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Доходы!$A$13:$E$122</definedName>
    <definedName name="_xlnm._FilterDatabase" localSheetId="1" hidden="1">Расходы!$A$5:$E$285</definedName>
    <definedName name="_xlnm.Print_Titles" localSheetId="0">Доходы!$11:$13</definedName>
    <definedName name="_xlnm.Print_Titles" localSheetId="2">Источники!$1:$6</definedName>
    <definedName name="_xlnm.Print_Titles" localSheetId="1">Расходы!$1:$5</definedName>
  </definedNames>
  <calcPr calcId="14562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6" i="2"/>
  <c r="E37" i="2"/>
  <c r="E38" i="2"/>
  <c r="E39" i="2"/>
  <c r="E40" i="2"/>
  <c r="E41" i="2"/>
  <c r="E42" i="2"/>
  <c r="E43" i="2"/>
  <c r="E44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4" i="2"/>
  <c r="E65" i="2"/>
  <c r="E66" i="2"/>
  <c r="E67" i="2"/>
  <c r="E68" i="2"/>
  <c r="E84" i="2"/>
  <c r="E85" i="2"/>
  <c r="E86" i="2"/>
  <c r="E87" i="2"/>
  <c r="E88" i="2"/>
  <c r="E89" i="2"/>
  <c r="E94" i="2"/>
  <c r="E107" i="2"/>
  <c r="E108" i="2"/>
  <c r="E109" i="2"/>
  <c r="E110" i="2"/>
  <c r="E111" i="2"/>
  <c r="E112" i="2"/>
  <c r="E114" i="2"/>
  <c r="E121" i="2"/>
  <c r="E127" i="2"/>
  <c r="E132" i="2"/>
  <c r="E134" i="2"/>
  <c r="E135" i="2"/>
  <c r="E136" i="2"/>
  <c r="E137" i="2"/>
  <c r="E138" i="2"/>
  <c r="E139" i="2"/>
  <c r="E143" i="2"/>
  <c r="E144" i="2"/>
  <c r="E145" i="2"/>
  <c r="E146" i="2"/>
  <c r="E147" i="2"/>
  <c r="E148" i="2"/>
  <c r="E149" i="2"/>
  <c r="E150" i="2"/>
  <c r="E151" i="2"/>
  <c r="E152" i="2"/>
  <c r="E154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1" i="2"/>
  <c r="E192" i="2"/>
  <c r="E193" i="2"/>
  <c r="E194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11" i="2"/>
  <c r="E212" i="2"/>
  <c r="E213" i="2"/>
  <c r="E214" i="2"/>
  <c r="E215" i="2"/>
  <c r="E217" i="2"/>
  <c r="E218" i="2"/>
  <c r="E219" i="2"/>
  <c r="E221" i="2"/>
  <c r="E226" i="2"/>
  <c r="E227" i="2"/>
  <c r="E228" i="2"/>
  <c r="E229" i="2"/>
  <c r="E230" i="2"/>
  <c r="E231" i="2"/>
  <c r="E236" i="2"/>
  <c r="E237" i="2"/>
  <c r="E238" i="2"/>
  <c r="E239" i="2"/>
  <c r="E240" i="2"/>
  <c r="E241" i="2"/>
  <c r="E242" i="2"/>
  <c r="E243" i="2"/>
  <c r="E244" i="2"/>
  <c r="E264" i="2"/>
  <c r="E265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6" i="2"/>
  <c r="E16" i="1"/>
  <c r="E17" i="1"/>
  <c r="E18" i="1"/>
  <c r="E19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52" i="1"/>
  <c r="E53" i="1"/>
  <c r="E54" i="1"/>
  <c r="E55" i="1"/>
  <c r="E56" i="1"/>
  <c r="E57" i="1"/>
  <c r="E61" i="1"/>
  <c r="E62" i="1"/>
  <c r="E63" i="1"/>
  <c r="E65" i="1"/>
  <c r="E66" i="1"/>
  <c r="E67" i="1"/>
  <c r="E68" i="1"/>
  <c r="E69" i="1"/>
  <c r="E70" i="1"/>
  <c r="E74" i="1"/>
  <c r="E75" i="1"/>
  <c r="E76" i="1"/>
  <c r="E77" i="1"/>
  <c r="E78" i="1"/>
  <c r="E79" i="1"/>
  <c r="E80" i="1"/>
  <c r="E84" i="1"/>
  <c r="E87" i="1"/>
  <c r="E88" i="1"/>
  <c r="E89" i="1"/>
  <c r="E93" i="1"/>
  <c r="E94" i="1"/>
  <c r="E95" i="1"/>
  <c r="E96" i="1"/>
  <c r="E97" i="1"/>
  <c r="E98" i="1"/>
  <c r="E99" i="1"/>
  <c r="E100" i="1"/>
  <c r="E101" i="1"/>
  <c r="E106" i="1"/>
  <c r="E107" i="1"/>
  <c r="E108" i="1"/>
  <c r="E109" i="1"/>
  <c r="E112" i="1"/>
  <c r="E113" i="1"/>
  <c r="E14" i="1"/>
</calcChain>
</file>

<file path=xl/sharedStrings.xml><?xml version="1.0" encoding="utf-8"?>
<sst xmlns="http://schemas.openxmlformats.org/spreadsheetml/2006/main" count="1192" uniqueCount="637">
  <si>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</si>
  <si>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000 1003 0000000000 129</t>
  </si>
  <si>
    <t xml:space="preserve"> 000 1050200002 0000 110</t>
  </si>
  <si>
    <t xml:space="preserve">  Денежные взыскания (штрафы) за нарушение законодательства о налогах и сборах</t>
  </si>
  <si>
    <t xml:space="preserve"> 000 0103 0000000000 129</t>
  </si>
  <si>
    <t xml:space="preserve"> 000 2020312104 0000 151</t>
  </si>
  <si>
    <t xml:space="preserve"> 000 0113 0000000000 300</t>
  </si>
  <si>
    <t xml:space="preserve">  Плата за выбросы загрязняющих веществ в атмосферный воздух стационарными объектами</t>
  </si>
  <si>
    <t xml:space="preserve"> 000 1050301001 0000 110</t>
  </si>
  <si>
    <t xml:space="preserve"> 000 0405 0000000000 200</t>
  </si>
  <si>
    <t xml:space="preserve"> 000 1050300001 0000 110</t>
  </si>
  <si>
    <t xml:space="preserve">  СОЦИАЛЬНАЯ ПОЛИТИКА</t>
  </si>
  <si>
    <t xml:space="preserve">  БЕЗВОЗМЕЗДНЫЕ ПОСТУПЛЕНИЯ</t>
  </si>
  <si>
    <t xml:space="preserve"> 000 0502 0000000000 244</t>
  </si>
  <si>
    <t xml:space="preserve"> 000 0113 0000000000 120</t>
  </si>
  <si>
    <t xml:space="preserve"> 000 1004 0000000000 612</t>
  </si>
  <si>
    <t xml:space="preserve">  Другие общегосударственные вопросы</t>
  </si>
  <si>
    <t xml:space="preserve"> 000 1163003001 0000 140</t>
  </si>
  <si>
    <t xml:space="preserve"> 000 1030225001 0000 110</t>
  </si>
  <si>
    <t xml:space="preserve"> 000 1030224001 0000 110</t>
  </si>
  <si>
    <t xml:space="preserve">  НАЦИОНАЛЬНАЯ ОБОРОНА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</si>
  <si>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</si>
  <si>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КУЛЬТУРА, КИНЕМАТОГРАФИЯ</t>
  </si>
  <si>
    <t xml:space="preserve"> 000 2070402004 0000 180</t>
  </si>
  <si>
    <t xml:space="preserve"> 000 0104 0000000000 129</t>
  </si>
  <si>
    <t xml:space="preserve"> 000 1003 0000000000 320</t>
  </si>
  <si>
    <t xml:space="preserve"> 000 1102 0000000000 600</t>
  </si>
  <si>
    <t xml:space="preserve"> 000 1000000000 0000 000</t>
  </si>
  <si>
    <t xml:space="preserve"> 000 0501 0000000000 200</t>
  </si>
  <si>
    <t xml:space="preserve">  Социальное обеспечение и иные выплаты населению</t>
  </si>
  <si>
    <t xml:space="preserve">  Молодежная политика и оздоровление детей</t>
  </si>
  <si>
    <t xml:space="preserve"> 000 0505 0000000000 111</t>
  </si>
  <si>
    <t xml:space="preserve"> 000 0503 0000000000 244</t>
  </si>
  <si>
    <t xml:space="preserve"> 000 0502 0000000000 831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</si>
  <si>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</si>
  <si>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</si>
  <si>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</si>
  <si>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ОХРАНА ОКРУЖАЮЩЕЙ СРЕДЫ</t>
  </si>
  <si>
    <t xml:space="preserve">  Социальные выплаты гражданам, кроме публичных нормативных социальных выплат</t>
  </si>
  <si>
    <t xml:space="preserve">  Культура</t>
  </si>
  <si>
    <t xml:space="preserve"> 000 1004 0000000000 320</t>
  </si>
  <si>
    <t xml:space="preserve"> 000 0111 0000000000 000</t>
  </si>
  <si>
    <t xml:space="preserve"> 000 2020300704 0000 151</t>
  </si>
  <si>
    <t xml:space="preserve"> 000 0505 0000000000 120</t>
  </si>
  <si>
    <t xml:space="preserve"> 000 1004 0000000000 300</t>
  </si>
  <si>
    <t>увеличение остатков средств, всего</t>
  </si>
  <si>
    <t xml:space="preserve"> 000 0801 0000000000 110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</si>
  <si>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</si>
  <si>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000 0502 0000000000 000</t>
  </si>
  <si>
    <t xml:space="preserve"> 000 1003 0000000000 244</t>
  </si>
  <si>
    <t xml:space="preserve"> 000 0113 0000000000 119</t>
  </si>
  <si>
    <t xml:space="preserve">  Дотации на выравнивание бюджетной обеспеченности</t>
  </si>
  <si>
    <t xml:space="preserve"> 000 0102000000 0000 800</t>
  </si>
  <si>
    <t xml:space="preserve">  НАЛОГИ НА ПРИБЫЛЬ, ДОХОДЫ</t>
  </si>
  <si>
    <t xml:space="preserve">  Уплата прочих налогов, сборов</t>
  </si>
  <si>
    <t>Код дохода по бюджетной классификации</t>
  </si>
  <si>
    <t xml:space="preserve"> 000 2020400000 0000 151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</si>
  <si>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</si>
  <si>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Земельный налог (по обязательствам, возникшим до 1 января 2006 года)</t>
  </si>
  <si>
    <t xml:space="preserve"> 000 0503 0000000000 000</t>
  </si>
  <si>
    <t>изменение остатков средств</t>
  </si>
  <si>
    <t xml:space="preserve"> 000 0605 0000000000 200</t>
  </si>
  <si>
    <t xml:space="preserve"> 000 0113 0000000000 121</t>
  </si>
  <si>
    <t xml:space="preserve">  Обслуживание муниципального долга</t>
  </si>
  <si>
    <t xml:space="preserve"> 000 0408 0000000000 000</t>
  </si>
  <si>
    <t xml:space="preserve"> 000 1160300000 0000 140</t>
  </si>
  <si>
    <t xml:space="preserve"> 000 1130100000 0000 130</t>
  </si>
  <si>
    <t xml:space="preserve"> 000 0204 0000000000 240</t>
  </si>
  <si>
    <t xml:space="preserve"> 000 0104 0000000000 244</t>
  </si>
  <si>
    <t xml:space="preserve"> 000 1110904000 0000 120</t>
  </si>
  <si>
    <t xml:space="preserve"> 000 0702 0000000000 244</t>
  </si>
  <si>
    <t xml:space="preserve"> 000 0113 0000000000 800</t>
  </si>
  <si>
    <t xml:space="preserve"> 000 0707 0000000000 240</t>
  </si>
  <si>
    <t xml:space="preserve"> 000 1006 0000000000 300</t>
  </si>
  <si>
    <t xml:space="preserve"> 000 0412 0000000000 240</t>
  </si>
  <si>
    <t xml:space="preserve"> 000 2020100100 0000 151</t>
  </si>
  <si>
    <t xml:space="preserve"> 000 1003 0000000000 321</t>
  </si>
  <si>
    <t>Исполнено</t>
  </si>
  <si>
    <t xml:space="preserve">  Прочие субвенции бюджетам городских округов</t>
  </si>
  <si>
    <t xml:space="preserve"> 000 1006 0000000000 120</t>
  </si>
  <si>
    <t xml:space="preserve"> 000 0701 0000000000 200</t>
  </si>
  <si>
    <t xml:space="preserve"> 000 0106 0000000000 120</t>
  </si>
  <si>
    <t xml:space="preserve"> 000 1140204304 0000 440</t>
  </si>
  <si>
    <t xml:space="preserve"> 000 1162800001 0000 140</t>
  </si>
  <si>
    <t xml:space="preserve">  Жилищное хозяйство</t>
  </si>
  <si>
    <t xml:space="preserve"> 000 2020302404 0000 151</t>
  </si>
  <si>
    <t xml:space="preserve"> 000 1060603000 0000 110</t>
  </si>
  <si>
    <t xml:space="preserve"> 000 1001 0000000000 313</t>
  </si>
  <si>
    <t xml:space="preserve"> 000 0505 0000000000 119</t>
  </si>
  <si>
    <t xml:space="preserve"> 000 0409 0000000000 000</t>
  </si>
  <si>
    <t xml:space="preserve"> 000 0105 0000000000 244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</si>
  <si>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</si>
  <si>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000 2020300000 0000 151</t>
  </si>
  <si>
    <t xml:space="preserve"> 000 1080000000 0000 000</t>
  </si>
  <si>
    <t xml:space="preserve"> 000 1003 0000000000 000</t>
  </si>
  <si>
    <t xml:space="preserve"> 000 1102 0000000000 610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</si>
  <si>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</si>
  <si>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000 0505 0000000000 121</t>
  </si>
  <si>
    <t xml:space="preserve"> 000 1090405204 0000 110</t>
  </si>
  <si>
    <t xml:space="preserve">  ФИЗИЧЕСКАЯ КУЛЬТУРА И СПОРТ</t>
  </si>
  <si>
    <t xml:space="preserve"> 000 0111 0000000000 870</t>
  </si>
  <si>
    <t xml:space="preserve"> 000 2020000000 0000 000</t>
  </si>
  <si>
    <t xml:space="preserve"> 000 0804 0000000000 240</t>
  </si>
  <si>
    <t xml:space="preserve"> 000 1120000000 0000 000</t>
  </si>
  <si>
    <t xml:space="preserve"> 000 1004 0000000000 000</t>
  </si>
  <si>
    <t xml:space="preserve"> 000 0709 0000000000 240</t>
  </si>
  <si>
    <t xml:space="preserve">  Прочие безвозмездные поступления в бюджеты городских округов</t>
  </si>
  <si>
    <t xml:space="preserve">  Налог на имущество физических лиц</t>
  </si>
  <si>
    <t xml:space="preserve"> 000 0104 0000000000 000</t>
  </si>
  <si>
    <t xml:space="preserve"> 000 0702 0000000000 000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</si>
  <si>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</si>
  <si>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000 0105020000 0000 600</t>
  </si>
  <si>
    <t xml:space="preserve"> 000 0203 0000000000 120</t>
  </si>
  <si>
    <t xml:space="preserve">  НАЛОГИ НА СОВОКУПНЫЙ ДОХОД</t>
  </si>
  <si>
    <t xml:space="preserve"> 000 2020200000 0000 151</t>
  </si>
  <si>
    <t xml:space="preserve"> 000 0105020100 0000 610</t>
  </si>
  <si>
    <t xml:space="preserve"> 000 0203 0000000000 100</t>
  </si>
  <si>
    <t xml:space="preserve"> 000 0801 0000000000 100</t>
  </si>
  <si>
    <t xml:space="preserve">  Фонд оплаты труда учреждений</t>
  </si>
  <si>
    <t xml:space="preserve"> 000 0200 0000000000 000</t>
  </si>
  <si>
    <t xml:space="preserve"> 000 1202 0000000000 200</t>
  </si>
  <si>
    <t xml:space="preserve"> 000 1090400000 0000 110</t>
  </si>
  <si>
    <t xml:space="preserve"> 000 0113 0000000000 122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</si>
  <si>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</si>
  <si>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</si>
  <si>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000 0113 0000000000 129</t>
  </si>
  <si>
    <t xml:space="preserve">  Резервные фонды</t>
  </si>
  <si>
    <t xml:space="preserve"> 000 0309 0000000000 240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</si>
  <si>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</si>
  <si>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000 1003 0000000000 322</t>
  </si>
  <si>
    <t xml:space="preserve">Единица измерения:  руб. </t>
  </si>
  <si>
    <t xml:space="preserve"> 000 0707 0000000000 100</t>
  </si>
  <si>
    <t xml:space="preserve"> 000 1006 0000000000 121</t>
  </si>
  <si>
    <t xml:space="preserve">     в том числе:</t>
  </si>
  <si>
    <t xml:space="preserve">  НАЛОГИ НА ИМУЩЕСТВО</t>
  </si>
  <si>
    <t xml:space="preserve"> 000 0106 0000000000 121</t>
  </si>
  <si>
    <t xml:space="preserve"> 000 0401 0000000000 120</t>
  </si>
  <si>
    <t xml:space="preserve"> 000 1140601000 0000 430</t>
  </si>
  <si>
    <t>Расходы бюджета - ИТОГО</t>
  </si>
  <si>
    <t xml:space="preserve"> 000 0113 0000000000 830</t>
  </si>
  <si>
    <t xml:space="preserve"> 000 2020100000 0000 151</t>
  </si>
  <si>
    <t xml:space="preserve"> 000 1140600000 0000 430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</si>
  <si>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</si>
  <si>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000 0405 0000000000 240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</si>
  <si>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</si>
  <si>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000 1102 0000000000 611</t>
  </si>
  <si>
    <t xml:space="preserve">  Субсидии бюджетам бюджетной системы Российской Федерации (межбюджетные субсидии)</t>
  </si>
  <si>
    <t xml:space="preserve"> 000 0505 0000000000 129</t>
  </si>
  <si>
    <t xml:space="preserve"> 000 1169004004 0000 140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</si>
  <si>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</si>
  <si>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</si>
  <si>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000 0501 0000000000 240</t>
  </si>
  <si>
    <t xml:space="preserve"> 000 1030223001 0000 110</t>
  </si>
  <si>
    <t xml:space="preserve"> 000 1163000001 0000 140</t>
  </si>
  <si>
    <t xml:space="preserve"> 000 2020301504 0000 151</t>
  </si>
  <si>
    <t xml:space="preserve"> 000 0203 0000000000 242</t>
  </si>
  <si>
    <t xml:space="preserve"> 000 0801 0000000000 242</t>
  </si>
  <si>
    <t xml:space="preserve">  Другие вопросы в области национальной экономики</t>
  </si>
  <si>
    <t xml:space="preserve"> 000 2070400004 0000 180</t>
  </si>
  <si>
    <t xml:space="preserve">  Бюджетные кредиты от других бюджетов бюджетной системы Российской Федерации</t>
  </si>
  <si>
    <t xml:space="preserve"> 000 0104 0000000000 850</t>
  </si>
  <si>
    <t xml:space="preserve"> 000 2020300700 0000 151</t>
  </si>
  <si>
    <t>Результат исполнения бюджета (дефицит / профицит)</t>
  </si>
  <si>
    <t xml:space="preserve"> 000 1110503000 0000 120</t>
  </si>
  <si>
    <t xml:space="preserve">  Дотации бюджетам городских округов на выравнивание бюджетной обеспеченности</t>
  </si>
  <si>
    <t xml:space="preserve"> 000 0113 0000000000 244</t>
  </si>
  <si>
    <t>источники внутреннего финансирования</t>
  </si>
  <si>
    <t xml:space="preserve"> 000 1300 0000000000 000</t>
  </si>
  <si>
    <t xml:space="preserve"> 000 0105020104 0000 510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</si>
  <si>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</si>
  <si>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000 0400 0000000000 000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</si>
  <si>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</si>
  <si>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000 0502 0000000000 200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</si>
  <si>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</si>
  <si>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000 0707 0000000000 242</t>
  </si>
  <si>
    <t xml:space="preserve">  Уплата налогов, сборов и иных платежей</t>
  </si>
  <si>
    <t xml:space="preserve"> 000 0503 0000000000 831</t>
  </si>
  <si>
    <t xml:space="preserve"> 000 0409 0000000000 244</t>
  </si>
  <si>
    <t xml:space="preserve"> 000 0102000004 0000 710</t>
  </si>
  <si>
    <t xml:space="preserve"> 000 0106 0000000000 122</t>
  </si>
  <si>
    <t xml:space="preserve"> 000 0401 0000000000 121</t>
  </si>
  <si>
    <t xml:space="preserve"> 000 0309 0000000000 100</t>
  </si>
  <si>
    <t xml:space="preserve"> 000 1006 0000000000 129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</si>
  <si>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</si>
  <si>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000 0113 0000000000 831</t>
  </si>
  <si>
    <t xml:space="preserve"> 000 0106 0000000000 129</t>
  </si>
  <si>
    <t xml:space="preserve"> 000 0503 0000000000 200</t>
  </si>
  <si>
    <t xml:space="preserve"> 000 0102000000 0000 000</t>
  </si>
  <si>
    <t xml:space="preserve"> 000 0505 0000000000 244</t>
  </si>
  <si>
    <t xml:space="preserve"> 000 0605 0000000000 240</t>
  </si>
  <si>
    <t xml:space="preserve">  Мобилизационная и вневойсковая подготовка</t>
  </si>
  <si>
    <t/>
  </si>
  <si>
    <t xml:space="preserve"> 000 0707 0000000000 110</t>
  </si>
  <si>
    <t>Доходы бюджета - ИТОГО</t>
  </si>
  <si>
    <t xml:space="preserve"> 000 1060604204 0000 110</t>
  </si>
  <si>
    <t xml:space="preserve">  Общее образование</t>
  </si>
  <si>
    <t xml:space="preserve"> 000 1160000000 0000 000</t>
  </si>
  <si>
    <t xml:space="preserve">  Расходы на выплаты персоналу казенных учреждений</t>
  </si>
  <si>
    <t xml:space="preserve"> 000 1110904404 0000 120</t>
  </si>
  <si>
    <t xml:space="preserve"> 000 1006 0000000000 320</t>
  </si>
  <si>
    <t xml:space="preserve"> 000 0113 0000000000 000</t>
  </si>
  <si>
    <t xml:space="preserve"> 000 0113 0000000000 330</t>
  </si>
  <si>
    <t xml:space="preserve"> 000 2020399904 0000 151</t>
  </si>
  <si>
    <t xml:space="preserve">  Другие вопросы в области образования</t>
  </si>
  <si>
    <t xml:space="preserve"> 000 0103000000 0000 000</t>
  </si>
  <si>
    <t xml:space="preserve"> 000 0701 0000000000 240</t>
  </si>
  <si>
    <t xml:space="preserve"> 000 1060100000 0000 110</t>
  </si>
  <si>
    <t xml:space="preserve"> 000 0409 0000000000 200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</si>
  <si>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</si>
  <si>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</si>
  <si>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</si>
  <si>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000 1003 0000000000 200</t>
  </si>
  <si>
    <t xml:space="preserve"> 000 1120104001 0000 120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</si>
  <si>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</si>
  <si>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000 1130000000 0000 000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</si>
  <si>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</si>
  <si>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</si>
  <si>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БЕЗВОЗМЕЗДНЫЕ ПОСТУПЛЕНИЯ</t>
  </si>
  <si>
    <t>Источники финансирования дефицита бюджетов - всего</t>
  </si>
  <si>
    <t xml:space="preserve">  Единый налог на вмененный доход для отдельных видов деятельности</t>
  </si>
  <si>
    <t xml:space="preserve"> 000 1060600000 0000 110</t>
  </si>
  <si>
    <t xml:space="preserve"> 000 0709 0000000000 600</t>
  </si>
  <si>
    <t xml:space="preserve"> 000 2190400004 0000 151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</si>
  <si>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</si>
  <si>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000 0600 0000000000 000</t>
  </si>
  <si>
    <t xml:space="preserve"> 000 0104 0000000000 200</t>
  </si>
  <si>
    <t xml:space="preserve"> 000 2020299904 0000 151</t>
  </si>
  <si>
    <t xml:space="preserve"> 000 0702 0000000000 200</t>
  </si>
  <si>
    <t xml:space="preserve"> 000 0801 0000000000 111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</si>
  <si>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</si>
  <si>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</si>
  <si>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000 0505 0000000000 000</t>
  </si>
  <si>
    <t xml:space="preserve"> 000 0309 0000000000 242</t>
  </si>
  <si>
    <t xml:space="preserve"> 000 1006 0000000000 244</t>
  </si>
  <si>
    <t xml:space="preserve"> 000 1164300001 0000 140</t>
  </si>
  <si>
    <t xml:space="preserve"> 000 0106 0000000000 244</t>
  </si>
  <si>
    <t xml:space="preserve"> 000 1050000000 0000 000</t>
  </si>
  <si>
    <t xml:space="preserve">  Дошкольное образование</t>
  </si>
  <si>
    <t xml:space="preserve"> 000 0401 0000000000 129</t>
  </si>
  <si>
    <t xml:space="preserve">  Увеличение прочих остатков денежных средств  бюджетов городских округов</t>
  </si>
  <si>
    <t xml:space="preserve"> 000 0105 0000000000 200</t>
  </si>
  <si>
    <t xml:space="preserve"> 000 0102000000 0000 700</t>
  </si>
  <si>
    <t xml:space="preserve"> 000 1102 0000000000 244</t>
  </si>
  <si>
    <t xml:space="preserve"> 000 1202 0000000000 240</t>
  </si>
  <si>
    <t xml:space="preserve">  Закупка товаров, работ и услуг для обеспечения государственных (муниципальных) нужд</t>
  </si>
  <si>
    <t xml:space="preserve">  Судебная система</t>
  </si>
  <si>
    <t xml:space="preserve"> 000 1003 0000000000 313</t>
  </si>
  <si>
    <t xml:space="preserve"> 000 0707 0000000000 111</t>
  </si>
  <si>
    <t xml:space="preserve"> 000 1100 0000000000 000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</si>
  <si>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</si>
  <si>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000 0309 0000000000 110</t>
  </si>
  <si>
    <t xml:space="preserve">  Субсидии бюджетным учреждениям</t>
  </si>
  <si>
    <t xml:space="preserve">  Прочие субсидии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</si>
  <si>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</si>
  <si>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ДОХОДЫ ОТ ОКАЗАНИЯ ПЛАТНЫХ УСЛУГ (РАБОТ) И КОМПЕНСАЦИИ ЗАТРАТ ГОСУДАРСТВА</t>
  </si>
  <si>
    <t xml:space="preserve">  СРЕДСТВА МАССОВОЙ ИНФОРМАЦИИ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</si>
  <si>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</si>
  <si>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ОБЩЕГОСУДАРСТВЕННЫЕ ВОПРОСЫ</t>
  </si>
  <si>
    <t xml:space="preserve"> 000 1006 0000000000 321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</si>
  <si>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</si>
  <si>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000 2020402500 0000 151</t>
  </si>
  <si>
    <t>1</t>
  </si>
  <si>
    <t xml:space="preserve"> 000 0103010004 0000 810</t>
  </si>
  <si>
    <t xml:space="preserve"> 000 0203 0000000000 244</t>
  </si>
  <si>
    <t xml:space="preserve"> 000 1170500000 0000 180</t>
  </si>
  <si>
    <t xml:space="preserve"> 000 0801 0000000000 244</t>
  </si>
  <si>
    <t xml:space="preserve">  Прочие доходы от оказания платных услуг (работ)</t>
  </si>
  <si>
    <t xml:space="preserve"> 000 0113 0000000000 850</t>
  </si>
  <si>
    <t xml:space="preserve"> 000 2020312100 0000 151</t>
  </si>
  <si>
    <t xml:space="preserve"> 000 1006 0000000000 000</t>
  </si>
  <si>
    <t xml:space="preserve"> 000 0106 0000000000 000</t>
  </si>
  <si>
    <t xml:space="preserve"> 000 0104 0000000000 852</t>
  </si>
  <si>
    <t xml:space="preserve"> 000 1010000000 0000 000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</si>
  <si>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</si>
  <si>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Мобилизационная подготовка экономики</t>
  </si>
  <si>
    <t xml:space="preserve"> 000 1102 0000000000 000</t>
  </si>
  <si>
    <t xml:space="preserve"> 000 0801 0000000000 112</t>
  </si>
  <si>
    <t xml:space="preserve"> 000 0800 0000000000 000</t>
  </si>
  <si>
    <t xml:space="preserve"> 000 2020301500 0000 151</t>
  </si>
  <si>
    <t xml:space="preserve"> 000 0801 0000000000 119</t>
  </si>
  <si>
    <t xml:space="preserve"> 000 0401 0000000000 244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</si>
  <si>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</si>
  <si>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</si>
  <si>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000 0709 0000000000 610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</si>
  <si>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</si>
  <si>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000 0709 0000000000 120</t>
  </si>
  <si>
    <t xml:space="preserve"> 000 0203 0000000000 121</t>
  </si>
  <si>
    <t xml:space="preserve"> 000 0709 0000000000 100</t>
  </si>
  <si>
    <t xml:space="preserve"> 000 1010204001 0000 110</t>
  </si>
  <si>
    <t xml:space="preserve"> 000 0105020100 0000 510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</si>
  <si>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</si>
  <si>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000 0203 0000000000 000</t>
  </si>
  <si>
    <t xml:space="preserve"> 000 0801 0000000000 000</t>
  </si>
  <si>
    <t xml:space="preserve">  Дотации бюджетам бюджетной системы Российской Федерации</t>
  </si>
  <si>
    <t xml:space="preserve">  Плата за негативное воздействие на окружающую среду</t>
  </si>
  <si>
    <t xml:space="preserve">  Другие вопросы в области социальной политики</t>
  </si>
  <si>
    <t xml:space="preserve"> 000 1110503404 0000 120</t>
  </si>
  <si>
    <t xml:space="preserve"> 000 0707 0000000000 112</t>
  </si>
  <si>
    <t xml:space="preserve">  ШТРАФЫ, САНКЦИИ, ВОЗМЕЩЕНИЕ УЩЕРБА</t>
  </si>
  <si>
    <t xml:space="preserve"> 000 0502 0000000000 240</t>
  </si>
  <si>
    <t xml:space="preserve"> 000 0309 0000000000 111</t>
  </si>
  <si>
    <t xml:space="preserve"> 000 1030200001 0000 110</t>
  </si>
  <si>
    <t xml:space="preserve"> 000 0707 0000000000 119</t>
  </si>
  <si>
    <t xml:space="preserve">  Земельный налог с организаций</t>
  </si>
  <si>
    <t xml:space="preserve"> 000 1110501000 0000 120</t>
  </si>
  <si>
    <t xml:space="preserve">  ПРОЧИЕ НЕНАЛОГОВЫЕ ДОХОДЫ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</si>
  <si>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</si>
  <si>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</si>
  <si>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</si>
  <si>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</t>
  </si>
  <si>
    <t xml:space="preserve"> 000 2070000000 0000 000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</si>
  <si>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</si>
  <si>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000 1170000000 0000 000</t>
  </si>
  <si>
    <t xml:space="preserve"> 000 0503 0000000000 240</t>
  </si>
  <si>
    <t>Утвержденные бюджетные назначения</t>
  </si>
  <si>
    <t xml:space="preserve"> 000 1301 0000000000 000</t>
  </si>
  <si>
    <t xml:space="preserve">  Прочие субвенции</t>
  </si>
  <si>
    <t xml:space="preserve"> 000 0412 0000000000 800</t>
  </si>
  <si>
    <t xml:space="preserve"> 000 0401 0000000000 000</t>
  </si>
  <si>
    <t>уменьшение остатков средств, всего</t>
  </si>
  <si>
    <t xml:space="preserve">  Земельный налог с физических лиц</t>
  </si>
  <si>
    <t xml:space="preserve"> 000 0113 0000000000 200</t>
  </si>
  <si>
    <t xml:space="preserve"> 000 1004 0000000000 323</t>
  </si>
  <si>
    <t xml:space="preserve"> 000 0701 0000000000 600</t>
  </si>
  <si>
    <t xml:space="preserve">                                                               1. Доходы бюджета</t>
  </si>
  <si>
    <t xml:space="preserve"> 000 2020399900 0000 151</t>
  </si>
  <si>
    <t xml:space="preserve">  Изменение остатков средств на счетах по учету средств бюджетов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</si>
  <si>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</si>
  <si>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000 1060603204 0000 110</t>
  </si>
  <si>
    <t xml:space="preserve">  ПЛАТЕЖИ ПРИ ПОЛЬЗОВАНИИ ПРИРОДНЫМИ РЕСУРСАМИ</t>
  </si>
  <si>
    <t xml:space="preserve"> 000 2020302204 0000 151</t>
  </si>
  <si>
    <t xml:space="preserve">  Иные закупки товаров, работ и услуг для обеспечения государственных (муниципальных) нужд</t>
  </si>
  <si>
    <t xml:space="preserve"> 000 1090000000 0000 000</t>
  </si>
  <si>
    <t xml:space="preserve">  Кредиты кредитных организаций в валюте Российской Федерации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</si>
  <si>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</si>
  <si>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000 1003 0000000000 240</t>
  </si>
  <si>
    <t>Код источника по бюджетной классификации</t>
  </si>
  <si>
    <t xml:space="preserve">  Иные межбюджетные трансферты</t>
  </si>
  <si>
    <t xml:space="preserve">  Транспорт</t>
  </si>
  <si>
    <t xml:space="preserve"> 000 2020302400 0000 151</t>
  </si>
  <si>
    <t xml:space="preserve"> 000 0709 0000000000 242</t>
  </si>
  <si>
    <t xml:space="preserve"> 000 1110900000 0000 120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</si>
  <si>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</si>
  <si>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Прочие неналоговые доходы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</si>
  <si>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</si>
  <si>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000 0203 0000000000 122</t>
  </si>
  <si>
    <t xml:space="preserve">  Массовый спорт</t>
  </si>
  <si>
    <t xml:space="preserve"> 000 1120102001 0000 120</t>
  </si>
  <si>
    <t xml:space="preserve">  Прочая закупка товаров, работ и услуг для обеспечения государственных (муниципальных) нужд</t>
  </si>
  <si>
    <t xml:space="preserve"> 000 0203 0000000000 129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</si>
  <si>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</si>
  <si>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</si>
  <si>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поступления от денежных взысканий (штрафов) и иных сумм в возмещение ущерба</t>
  </si>
  <si>
    <t xml:space="preserve"> 000 0505 0000000000 200</t>
  </si>
  <si>
    <t xml:space="preserve"> 000 2020299900 0000 151</t>
  </si>
  <si>
    <t xml:space="preserve"> 000 0104 0000000000 240</t>
  </si>
  <si>
    <t xml:space="preserve"> 000 0702 0000000000 240</t>
  </si>
  <si>
    <t xml:space="preserve"> 000 1001 0000000000 300</t>
  </si>
  <si>
    <t xml:space="preserve"> 000 0309 0000000000 119</t>
  </si>
  <si>
    <t>10</t>
  </si>
  <si>
    <t xml:space="preserve"> 000 0709 0000000000 110</t>
  </si>
  <si>
    <t>3</t>
  </si>
  <si>
    <t xml:space="preserve">  Увеличение прочих остатков средств бюджетов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</si>
  <si>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</si>
  <si>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000 2000000000 0000 000</t>
  </si>
  <si>
    <t xml:space="preserve"> 000 1202 0000000000 110</t>
  </si>
  <si>
    <t xml:space="preserve"> 000 0113 0000000000 852</t>
  </si>
  <si>
    <t xml:space="preserve"> 000 0105000000 0000 000</t>
  </si>
  <si>
    <t xml:space="preserve"> 000 0105 0000000000 240</t>
  </si>
  <si>
    <t xml:space="preserve"> 000 1301 0000000000 700</t>
  </si>
  <si>
    <t xml:space="preserve"> 000 0102 0000000000 120</t>
  </si>
  <si>
    <t xml:space="preserve">  Фонд оплаты труда государственных (муниципальных) органов</t>
  </si>
  <si>
    <t xml:space="preserve">  Уменьшение прочих остатков средств бюджетов</t>
  </si>
  <si>
    <t xml:space="preserve">  БЕЗВОЗМЕЗДНЫЕ ПОСТУПЛЕНИЯ ОТ ДРУГИХ БЮДЖЕТОВ БЮДЖЕТНОЙ СИСТЕМЫ РОССИЙСКОЙ ФЕДЕРАЦИИ</t>
  </si>
  <si>
    <t xml:space="preserve"> 000 0102 0000000000 100</t>
  </si>
  <si>
    <t xml:space="preserve"> 000 1140601204 0000 430</t>
  </si>
  <si>
    <t xml:space="preserve"> 000 0412 0000000000 810</t>
  </si>
  <si>
    <t xml:space="preserve">  Субвенции бюджетам на проведение Всероссийской сельскохозяйственной переписи в 2016 году</t>
  </si>
  <si>
    <t xml:space="preserve"> 000 2190000000 0000 000</t>
  </si>
  <si>
    <t xml:space="preserve">  Иные бюджетные ассигнования</t>
  </si>
  <si>
    <t xml:space="preserve"> 000 1006 0000000000 200</t>
  </si>
  <si>
    <t xml:space="preserve">  Государственная пошлина по делам, рассматриваемым в судах общей юрисдикции, мировыми судьями</t>
  </si>
  <si>
    <t xml:space="preserve"> 000 1140204004 0000 440</t>
  </si>
  <si>
    <t xml:space="preserve"> 000 0106 0000000000 200</t>
  </si>
  <si>
    <t xml:space="preserve"> 000 1160303001 0000 140</t>
  </si>
  <si>
    <t xml:space="preserve"> 000 0701 0000000000 610</t>
  </si>
  <si>
    <t xml:space="preserve"> 000 1003 0000000000 100</t>
  </si>
  <si>
    <t xml:space="preserve"> 000 0103 0000000000 100</t>
  </si>
  <si>
    <t xml:space="preserve"> 000 0701 0000000000 100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</si>
  <si>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</si>
  <si>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Охрана семьи и детства</t>
  </si>
  <si>
    <t xml:space="preserve">  Налоги на имущество</t>
  </si>
  <si>
    <t xml:space="preserve"> 000 0100 0000000000 000</t>
  </si>
  <si>
    <t xml:space="preserve"> 000 1102 0000000000 200</t>
  </si>
  <si>
    <t xml:space="preserve">  Другие вопросы в области охраны окружающей среды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</si>
  <si>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</si>
  <si>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000 0702 0000000000 610</t>
  </si>
  <si>
    <t xml:space="preserve"> 000 0204 0000000000 244</t>
  </si>
  <si>
    <t xml:space="preserve"> 000 0709 0000000000 111</t>
  </si>
  <si>
    <t>4</t>
  </si>
  <si>
    <t xml:space="preserve">  ОБСЛУЖИВАНИЕ ГОСУДАРСТВЕННОГО И МУНИЦИПАЛЬНОГО ДОЛГА</t>
  </si>
  <si>
    <t xml:space="preserve"> 000 0104 0000000000 100</t>
  </si>
  <si>
    <t xml:space="preserve"> 000 0707 0000000000 244</t>
  </si>
  <si>
    <t xml:space="preserve"> 000 0702 0000000000 100</t>
  </si>
  <si>
    <t xml:space="preserve"> 000 1140200000 0000 000</t>
  </si>
  <si>
    <t xml:space="preserve"> 000 0412 0000000000 244</t>
  </si>
  <si>
    <t xml:space="preserve">  Другие вопросы в области жилищно-коммунального хозяйства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</si>
  <si>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</si>
  <si>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000 0203 0000000000 200</t>
  </si>
  <si>
    <t xml:space="preserve"> 000 0801 0000000000 200</t>
  </si>
  <si>
    <t xml:space="preserve"> 000 1001 0000000000 310</t>
  </si>
  <si>
    <t xml:space="preserve">  НАЦИОНАЛЬНАЯ ЭКОНОМИКА</t>
  </si>
  <si>
    <t xml:space="preserve"> 000 0105020000 0000 500</t>
  </si>
  <si>
    <t xml:space="preserve">  Прочие субсидии бюджетам городских округов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</si>
  <si>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</si>
  <si>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оказания платных услуг (работ)</t>
  </si>
  <si>
    <t xml:space="preserve">                                                            2. Расходы бюджета</t>
  </si>
  <si>
    <t xml:space="preserve"> 000 1010203001 0000 110</t>
  </si>
  <si>
    <t xml:space="preserve"> 000 1080708301 0000 110</t>
  </si>
  <si>
    <t xml:space="preserve"> 000 1010202001 0000 110</t>
  </si>
  <si>
    <t xml:space="preserve"> 000 0102 0000000000 121</t>
  </si>
  <si>
    <t xml:space="preserve"> 000 1202 0000000000 100</t>
  </si>
  <si>
    <t>из них:</t>
  </si>
  <si>
    <t xml:space="preserve">  Субсидии гражданам на приобретение жилья</t>
  </si>
  <si>
    <t xml:space="preserve"> 000 1110500000 0000 120</t>
  </si>
  <si>
    <t xml:space="preserve"> 000 0501 0000000000 243</t>
  </si>
  <si>
    <t xml:space="preserve"> 000 0804 0000000000 244</t>
  </si>
  <si>
    <t xml:space="preserve"> 000 1003 0000000000 242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</si>
  <si>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</si>
  <si>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в том числе: </t>
  </si>
  <si>
    <t xml:space="preserve"> 000 2020100104 0000 151</t>
  </si>
  <si>
    <t xml:space="preserve"> 000 0401 0000000000 200</t>
  </si>
  <si>
    <t xml:space="preserve"> 000 0701 0000000000 242</t>
  </si>
  <si>
    <t xml:space="preserve"> 000 0709 0000000000 244</t>
  </si>
  <si>
    <t xml:space="preserve"> 000 0701 0000000000 611</t>
  </si>
  <si>
    <t xml:space="preserve"> 000 0204 0000000000 000</t>
  </si>
  <si>
    <t xml:space="preserve"> 000 0707 0000000000 000</t>
  </si>
  <si>
    <t xml:space="preserve"> 000 0103010000 0000 800</t>
  </si>
  <si>
    <t xml:space="preserve"> 000 0412 0000000000 000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</si>
  <si>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</si>
  <si>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000 0113 0000000000 240</t>
  </si>
  <si>
    <t xml:space="preserve"> 000 1200 0000000000 000</t>
  </si>
  <si>
    <t xml:space="preserve"> 000 0300 0000000000 000</t>
  </si>
  <si>
    <t xml:space="preserve"> 000 2020302200 0000 151</t>
  </si>
  <si>
    <t xml:space="preserve"> 000 0104 0000000000 242</t>
  </si>
  <si>
    <t xml:space="preserve"> 000 0702 0000000000 242</t>
  </si>
  <si>
    <t xml:space="preserve">  Другие вопросы в области культуры, кинематографии</t>
  </si>
  <si>
    <t xml:space="preserve"> 000 1140000000 0000 000</t>
  </si>
  <si>
    <t xml:space="preserve"> 000 0701 0000000000 110</t>
  </si>
  <si>
    <t xml:space="preserve">  Закупка товаров, работ, услуг в сфере информационно-коммуникационных технологий</t>
  </si>
  <si>
    <t>Наименование 
показателя</t>
  </si>
  <si>
    <t xml:space="preserve"> 000 0709 0000000000 119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</si>
  <si>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</si>
  <si>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</si>
  <si>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 xml:space="preserve"> 000 0409 0000000000 240</t>
  </si>
  <si>
    <t xml:space="preserve"> 000 0309 0000000000 244</t>
  </si>
  <si>
    <t xml:space="preserve"> 000 1090405000 0000 110</t>
  </si>
  <si>
    <t xml:space="preserve"> 000 1004 0000000000 600</t>
  </si>
  <si>
    <t xml:space="preserve">источники внешнего финансирования </t>
  </si>
  <si>
    <t xml:space="preserve">  Пособия, компенсации, меры социальной поддержки по публичным нормативным обязательствам</t>
  </si>
  <si>
    <t xml:space="preserve">  Общеэкономические вопросы</t>
  </si>
  <si>
    <t xml:space="preserve"> 000 0709 0000000000 121</t>
  </si>
  <si>
    <t xml:space="preserve"> 000 0702 0000000000 600</t>
  </si>
  <si>
    <t xml:space="preserve"> 000 0804 0000000000 000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</si>
  <si>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</si>
  <si>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000 0702 0000000000 110</t>
  </si>
  <si>
    <t xml:space="preserve"> 000 0709 0000000000 000</t>
  </si>
  <si>
    <t xml:space="preserve"> 000 0105020104 0000 610</t>
  </si>
  <si>
    <t xml:space="preserve"> 000 0405 0000000000 244</t>
  </si>
  <si>
    <t xml:space="preserve"> 000 0505 0000000000 240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</si>
  <si>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</si>
  <si>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000 1202 0000000000 242</t>
  </si>
  <si>
    <t xml:space="preserve"> 000 1120101001 0000 120</t>
  </si>
  <si>
    <t xml:space="preserve"> 000 1060000000 0000 000</t>
  </si>
  <si>
    <t xml:space="preserve"> 000 1130199000 0000 130</t>
  </si>
  <si>
    <t xml:space="preserve"> 000 1120100001 0000 120</t>
  </si>
  <si>
    <t xml:space="preserve"> 000 0102 0000000000 129</t>
  </si>
  <si>
    <t xml:space="preserve">  Плата за выбросы загрязняющих веществ в атмосферный воздух передвижными объектами</t>
  </si>
  <si>
    <t xml:space="preserve"> 000 1080301001 0000 110</t>
  </si>
  <si>
    <t xml:space="preserve"> 000 1080300001 0000 110</t>
  </si>
  <si>
    <t xml:space="preserve"> 000 1170504004 0000 180</t>
  </si>
  <si>
    <t xml:space="preserve">  Социальное обеспечение населения</t>
  </si>
  <si>
    <t xml:space="preserve"> 000 0102000004 0000 810</t>
  </si>
  <si>
    <t xml:space="preserve">  Обслуживание государственного (муниципального) долга</t>
  </si>
  <si>
    <t xml:space="preserve">  Субсидии бюджетным учреждениям на иные цели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</si>
  <si>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</si>
  <si>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Иные выплаты персоналу учреждений, за исключением фонда оплаты труда</t>
  </si>
  <si>
    <t xml:space="preserve"> 000 1050201002 0000 110</t>
  </si>
  <si>
    <t>на  1 февраля 2016 г.</t>
  </si>
  <si>
    <t>"#R/D"</t>
  </si>
  <si>
    <t xml:space="preserve"> 000 1030000000 0000 000</t>
  </si>
  <si>
    <t>х</t>
  </si>
  <si>
    <t xml:space="preserve"> 000 0309 0000000000 000</t>
  </si>
  <si>
    <t xml:space="preserve">  Налог на доходы физических лиц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</si>
  <si>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</si>
  <si>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Благоустройство</t>
  </si>
  <si>
    <t xml:space="preserve"> 000 1030226001 0000 110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</si>
  <si>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</si>
  <si>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000 0113 0000000000 100</t>
  </si>
  <si>
    <t xml:space="preserve"> 000 0500 0000000000 000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</si>
  <si>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</si>
  <si>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Расходы на выплаты персоналу государственных (муниципальных) органов</t>
  </si>
  <si>
    <t xml:space="preserve">  ЖИЛИЩНО-КОММУНАЛЬНОЕ ХОЗЯЙСТВО</t>
  </si>
  <si>
    <t xml:space="preserve"> 000 0701 0000000000 111</t>
  </si>
  <si>
    <t xml:space="preserve"> 000 0405 0000000000 000</t>
  </si>
  <si>
    <t xml:space="preserve"> 000 1006 0000000000 240</t>
  </si>
  <si>
    <t xml:space="preserve"> 000 0106 0000000000 240</t>
  </si>
  <si>
    <t xml:space="preserve"> 000 1003 0000000000 300</t>
  </si>
  <si>
    <t xml:space="preserve">  Публичные нормативные выплаты гражданам несоциального характера</t>
  </si>
  <si>
    <t xml:space="preserve">  Предоставление субсидий бюджетным, автономным учреждениям и иным некоммерческим организациям</t>
  </si>
  <si>
    <t xml:space="preserve">  Обслуживание государственного внутреннего и муниципального долга</t>
  </si>
  <si>
    <t xml:space="preserve"> 000 0709 0000000000 612</t>
  </si>
  <si>
    <t xml:space="preserve"> 000 1003 0000000000 120</t>
  </si>
  <si>
    <t xml:space="preserve"> 000 1080700001 0000 110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</si>
  <si>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</si>
  <si>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000 0103 0000000000 120</t>
  </si>
  <si>
    <t xml:space="preserve"> 000 0501 0000000000 000</t>
  </si>
  <si>
    <t xml:space="preserve"> 000 1160301001 0000 140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</si>
  <si>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</si>
  <si>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000 0702 0000000000 111</t>
  </si>
  <si>
    <t xml:space="preserve"> 000 1102 0000000000 240</t>
  </si>
  <si>
    <t xml:space="preserve"> 000 0709 0000000000 129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</si>
  <si>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</si>
  <si>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000 1000 0000000000 000</t>
  </si>
  <si>
    <t xml:space="preserve"> 000 0111 0000000000 800</t>
  </si>
  <si>
    <t xml:space="preserve"> 000 0605 0000000000 244</t>
  </si>
  <si>
    <t xml:space="preserve">  Получение кредитов от кредитных организаций в валюте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</si>
  <si>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</si>
  <si>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000 0505 0000000000 100</t>
  </si>
  <si>
    <t xml:space="preserve"> 000 1004 0000000000 610</t>
  </si>
  <si>
    <t>-</t>
  </si>
  <si>
    <t xml:space="preserve"> 000 1160801001 0000 140</t>
  </si>
  <si>
    <t xml:space="preserve"> 000 0104 0000000000 120</t>
  </si>
  <si>
    <t xml:space="preserve"> 000 1160800001 0000 140</t>
  </si>
  <si>
    <t xml:space="preserve"> 000 0502 0000000000 800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</si>
  <si>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</si>
  <si>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000 1169000000 0000 140</t>
  </si>
  <si>
    <t xml:space="preserve"> 000 0203 0000000000 240</t>
  </si>
  <si>
    <t xml:space="preserve"> 000 0701 0000000000 244</t>
  </si>
  <si>
    <t xml:space="preserve"> 000 0801 0000000000 240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</si>
  <si>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</si>
  <si>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</si>
  <si>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000 1202 0000000000 111</t>
  </si>
  <si>
    <t xml:space="preserve"> 000 1110501204 0000 120</t>
  </si>
  <si>
    <t xml:space="preserve">  Резервные средства</t>
  </si>
  <si>
    <t xml:space="preserve">  Пенсионное обеспечение</t>
  </si>
  <si>
    <t xml:space="preserve"> 000 0113 0000000000 242</t>
  </si>
  <si>
    <t xml:space="preserve"> 000 0503 0000000000 800</t>
  </si>
  <si>
    <t xml:space="preserve">  Уменьшение прочих остатков денежных средств бюджетов городских округов</t>
  </si>
  <si>
    <t xml:space="preserve"> 000 0408 0000000000 800</t>
  </si>
  <si>
    <t xml:space="preserve"> 000 1010201001 0000 110</t>
  </si>
  <si>
    <t xml:space="preserve">  Коммунальное хозяйство</t>
  </si>
  <si>
    <t xml:space="preserve"> 000 0102 0000000000 000</t>
  </si>
  <si>
    <t xml:space="preserve"> 000 1010200001 0000 110</t>
  </si>
  <si>
    <t xml:space="preserve"> 000 0700 0000000000 000</t>
  </si>
  <si>
    <t xml:space="preserve"> 000 1301 0000000000 730</t>
  </si>
  <si>
    <t xml:space="preserve"> 000 0204 0000000000 200</t>
  </si>
  <si>
    <t xml:space="preserve"> 000 0701 0000000000 119</t>
  </si>
  <si>
    <t xml:space="preserve"> 000 0605 0000000000 000</t>
  </si>
  <si>
    <t xml:space="preserve"> 000 0401 0000000000 240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</si>
  <si>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</si>
  <si>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000 0707 0000000000 200</t>
  </si>
  <si>
    <t xml:space="preserve"> 000 1060102004 0000 110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</si>
  <si>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</si>
  <si>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000 1060604000 0000 110</t>
  </si>
  <si>
    <t xml:space="preserve"> 000 0412 0000000000 200</t>
  </si>
  <si>
    <t xml:space="preserve"> 000 1006 0000000000 100</t>
  </si>
  <si>
    <t xml:space="preserve">  Денежные взыскания (штрафы) за правонарушения в области дорожного движения</t>
  </si>
  <si>
    <t xml:space="preserve"> 000 0106 0000000000 100</t>
  </si>
  <si>
    <t xml:space="preserve"> 000 0113 0000000000 110</t>
  </si>
  <si>
    <t>23</t>
  </si>
  <si>
    <t xml:space="preserve"> 000 1003 0000000000 121</t>
  </si>
  <si>
    <t xml:space="preserve"> 000 0103 0000000000 121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</si>
  <si>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</si>
  <si>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</si>
  <si>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000 0103010000 0000 000</t>
  </si>
  <si>
    <t xml:space="preserve">  Сельское хозяйство и рыболовство</t>
  </si>
  <si>
    <t xml:space="preserve"> 000 0702 0000000000 112</t>
  </si>
  <si>
    <t xml:space="preserve"> 000 0103 0000000000 000</t>
  </si>
  <si>
    <t xml:space="preserve"> 000 0701 0000000000 000</t>
  </si>
  <si>
    <t xml:space="preserve"> 000 0505 0000000000 242</t>
  </si>
  <si>
    <t xml:space="preserve"> 000 1003 0000000000 310</t>
  </si>
  <si>
    <t xml:space="preserve"> 000 0702 0000000000 119</t>
  </si>
  <si>
    <t xml:space="preserve"> 000 1202 0000000000 244</t>
  </si>
  <si>
    <t xml:space="preserve">  ОБРАЗОВАНИЕ</t>
  </si>
  <si>
    <t xml:space="preserve">  Прочие неналоговые доходы бюджетов городских округов</t>
  </si>
  <si>
    <t xml:space="preserve"> 000 0502 0000000000 243</t>
  </si>
  <si>
    <t xml:space="preserve">  ЗАДОЛЖЕННОСТЬ И ПЕРЕРАСЧЕТЫ ПО ОТМЕНЕННЫМ НАЛОГАМ, СБОРАМ И ИНЫМ ОБЯЗАТЕЛЬНЫМ ПЛАТЕЖАМ</t>
  </si>
  <si>
    <t xml:space="preserve"> 000 1160600001 0000 140</t>
  </si>
  <si>
    <t xml:space="preserve"> 000 0702 0000000000 611</t>
  </si>
  <si>
    <t xml:space="preserve"> 000 0104 0000000000 121</t>
  </si>
  <si>
    <t>5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</si>
  <si>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</si>
  <si>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000 0104 0000000000 800</t>
  </si>
  <si>
    <t xml:space="preserve"> 000 0804 0000000000 200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</si>
  <si>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</si>
  <si>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000 0505 0000000000 110</t>
  </si>
  <si>
    <t xml:space="preserve"> 000 0709 0000000000 200</t>
  </si>
  <si>
    <t xml:space="preserve"> 000 1202 0000000000 119</t>
  </si>
  <si>
    <t xml:space="preserve">  Погашение кредитов, предоставленных кредитными организациями в валюте Российской Федерации</t>
  </si>
  <si>
    <t xml:space="preserve"> 000 0105 0000000000 242</t>
  </si>
  <si>
    <t xml:space="preserve"> 000 0502 0000000000 830</t>
  </si>
  <si>
    <t xml:space="preserve">  Прочие доходы от оказания платных услуг (работ) получателями средств бюджетов городских округов</t>
  </si>
  <si>
    <t xml:space="preserve">  Уменьшение прочих остатков денежных средств бюджетов</t>
  </si>
  <si>
    <t xml:space="preserve"> 000 1080708001 0000 110</t>
  </si>
  <si>
    <t xml:space="preserve"> 000 0502 0000000000 810</t>
  </si>
  <si>
    <t xml:space="preserve">  Прочие денежные взыскания (штрафы) за правонарушения в области дорожного движения</t>
  </si>
  <si>
    <t xml:space="preserve">  Земельный налог</t>
  </si>
  <si>
    <t xml:space="preserve"> 000 1110000000 0000 000</t>
  </si>
  <si>
    <t xml:space="preserve">  Периодическая печать и издательства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</si>
  <si>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</si>
  <si>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Публичные нормативные социальные  выплаты гражданам</t>
  </si>
  <si>
    <t xml:space="preserve">  ГОСУДАРСТВЕННАЯ ПОШЛИНА</t>
  </si>
  <si>
    <t xml:space="preserve"> 000 1130199404 0000 130</t>
  </si>
  <si>
    <t xml:space="preserve">  Приобретение товаров, работ, услуг в пользу граждан в целях их социального обеспечения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</si>
  <si>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</si>
  <si>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</si>
  <si>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000 1202 0000000000 000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</si>
  <si>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</si>
  <si>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Единый сельскохозяйственный налог</t>
  </si>
  <si>
    <t xml:space="preserve">  Исполнение судебных актов</t>
  </si>
  <si>
    <t xml:space="preserve"> 000 0503 0000000000 830</t>
  </si>
  <si>
    <t xml:space="preserve"> 000 0106 0000000000 242</t>
  </si>
  <si>
    <t xml:space="preserve"> 000 0409 0000000000 243</t>
  </si>
  <si>
    <t xml:space="preserve"> 000 2020402504 0000 151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</si>
  <si>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</si>
  <si>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000 0501 0000000000 244</t>
  </si>
  <si>
    <t xml:space="preserve">  Субвенции бюджетам бюджетной системы Российской Федерации</t>
  </si>
  <si>
    <t xml:space="preserve"> 000 0309 0000000000 200</t>
  </si>
  <si>
    <t xml:space="preserve"> 000 0408 0000000000 810</t>
  </si>
  <si>
    <t xml:space="preserve"> 000 0401 0000000000 100</t>
  </si>
  <si>
    <t xml:space="preserve"> 000 0113 0000000000 111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</si>
  <si>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</si>
  <si>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Периодичность: месячная</t>
  </si>
  <si>
    <t xml:space="preserve">Справка об исполнении бюджета муниципального образования "город Свирск" </t>
  </si>
  <si>
    <t>Процент исполнения к плану года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</si>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</sst>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8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" fontId="3" fillId="0" borderId="1">
      <alignment horizontal="right"/>
    </xf>
    <xf numFmtId="4" fontId="3" fillId="0" borderId="2">
      <alignment horizontal="right"/>
    </xf>
    <xf numFmtId="49" fontId="3" fillId="0" borderId="0">
      <alignment horizontal="right"/>
    </xf>
    <xf numFmtId="0" fontId="3" fillId="0" borderId="3">
      <alignment horizontal="left" wrapText="1"/>
    </xf>
    <xf numFmtId="0" fontId="3" fillId="0" borderId="4">
      <alignment horizontal="left" wrapText="1" indent="1"/>
    </xf>
    <xf numFmtId="0" fontId="4" fillId="0" borderId="5">
      <alignment horizontal="left" wrapText="1"/>
    </xf>
    <xf numFmtId="0" fontId="3" fillId="2" borderId="0"/>
    <xf numFmtId="0" fontId="3" fillId="0" borderId="6"/>
    <xf numFmtId="0" fontId="3" fillId="0" borderId="0">
      <alignment horizontal="center"/>
    </xf>
    <xf numFmtId="0" fontId="2" fillId="0" borderId="6"/>
    <xf numFmtId="4" fontId="3" fillId="0" borderId="7">
      <alignment horizontal="right"/>
    </xf>
    <xf numFmtId="49" fontId="3" fillId="0" borderId="5">
      <alignment horizontal="center"/>
    </xf>
    <xf numFmtId="4" fontId="3" fillId="0" borderId="8">
      <alignment horizontal="right"/>
    </xf>
    <xf numFmtId="0" fontId="4" fillId="0" borderId="0">
      <alignment horizontal="center"/>
    </xf>
    <xf numFmtId="0" fontId="4" fillId="0" borderId="6"/>
    <xf numFmtId="0" fontId="3" fillId="0" borderId="9">
      <alignment horizontal="left" wrapText="1"/>
    </xf>
    <xf numFmtId="0" fontId="3" fillId="0" borderId="10">
      <alignment horizontal="left" wrapText="1" indent="1"/>
    </xf>
    <xf numFmtId="0" fontId="3" fillId="0" borderId="9">
      <alignment horizontal="left" wrapText="1" indent="2"/>
    </xf>
    <xf numFmtId="0" fontId="3" fillId="0" borderId="3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1">
      <alignment horizontal="center" shrinkToFit="1"/>
    </xf>
    <xf numFmtId="0" fontId="3" fillId="0" borderId="4">
      <alignment horizontal="left" wrapText="1"/>
    </xf>
    <xf numFmtId="0" fontId="3" fillId="0" borderId="3">
      <alignment horizontal="left" wrapText="1" indent="1"/>
    </xf>
    <xf numFmtId="0" fontId="3" fillId="0" borderId="4">
      <alignment horizontal="left" wrapText="1" indent="2"/>
    </xf>
    <xf numFmtId="0" fontId="2" fillId="0" borderId="12"/>
    <xf numFmtId="0" fontId="2" fillId="0" borderId="13"/>
    <xf numFmtId="49" fontId="3" fillId="0" borderId="7">
      <alignment horizontal="center"/>
    </xf>
    <xf numFmtId="0" fontId="4" fillId="0" borderId="14">
      <alignment horizontal="center" vertical="center" textRotation="90" wrapText="1"/>
    </xf>
    <xf numFmtId="0" fontId="4" fillId="0" borderId="13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16">
      <alignment horizontal="center" vertical="center" textRotation="90"/>
    </xf>
    <xf numFmtId="0" fontId="5" fillId="0" borderId="6">
      <alignment wrapText="1"/>
    </xf>
    <xf numFmtId="0" fontId="5" fillId="0" borderId="16">
      <alignment wrapText="1"/>
    </xf>
    <xf numFmtId="0" fontId="5" fillId="0" borderId="13">
      <alignment wrapText="1"/>
    </xf>
    <xf numFmtId="0" fontId="3" fillId="0" borderId="16">
      <alignment horizontal="center" vertical="top" wrapText="1"/>
    </xf>
    <xf numFmtId="0" fontId="4" fillId="0" borderId="17"/>
    <xf numFmtId="49" fontId="6" fillId="0" borderId="18">
      <alignment horizontal="left" vertical="center" wrapText="1"/>
    </xf>
    <xf numFmtId="49" fontId="3" fillId="0" borderId="4">
      <alignment horizontal="left" vertical="center" wrapText="1" indent="2"/>
    </xf>
    <xf numFmtId="49" fontId="3" fillId="0" borderId="3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19">
      <alignment horizontal="left" vertical="center" wrapText="1" indent="3"/>
    </xf>
    <xf numFmtId="0" fontId="6" fillId="0" borderId="17">
      <alignment horizontal="left" vertical="center" wrapText="1"/>
    </xf>
    <xf numFmtId="49" fontId="3" fillId="0" borderId="13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6" fillId="0" borderId="17">
      <alignment horizontal="left" vertical="center" wrapText="1"/>
    </xf>
    <xf numFmtId="0" fontId="3" fillId="0" borderId="18">
      <alignment horizontal="left" vertical="center" wrapText="1"/>
    </xf>
    <xf numFmtId="0" fontId="3" fillId="0" borderId="19">
      <alignment horizontal="left" vertical="center" wrapText="1"/>
    </xf>
    <xf numFmtId="49" fontId="6" fillId="0" borderId="20">
      <alignment horizontal="left" vertical="center" wrapText="1"/>
    </xf>
    <xf numFmtId="49" fontId="3" fillId="0" borderId="21">
      <alignment horizontal="left" vertical="center" wrapText="1"/>
    </xf>
    <xf numFmtId="49" fontId="3" fillId="0" borderId="22">
      <alignment horizontal="left" vertical="center" wrapText="1"/>
    </xf>
    <xf numFmtId="49" fontId="4" fillId="0" borderId="23">
      <alignment horizontal="center"/>
    </xf>
    <xf numFmtId="49" fontId="4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11">
      <alignment horizontal="center" vertical="center" wrapText="1"/>
    </xf>
    <xf numFmtId="49" fontId="3" fillId="0" borderId="24">
      <alignment horizontal="center" vertical="center" wrapText="1"/>
    </xf>
    <xf numFmtId="49" fontId="3" fillId="0" borderId="13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3">
      <alignment horizontal="center" vertical="center" wrapText="1"/>
    </xf>
    <xf numFmtId="49" fontId="3" fillId="0" borderId="26">
      <alignment horizontal="center" vertical="center" wrapText="1"/>
    </xf>
    <xf numFmtId="0" fontId="2" fillId="0" borderId="27"/>
    <xf numFmtId="0" fontId="3" fillId="0" borderId="23">
      <alignment horizontal="center" vertical="center"/>
    </xf>
    <xf numFmtId="0" fontId="3" fillId="0" borderId="25">
      <alignment horizontal="center" vertical="center"/>
    </xf>
    <xf numFmtId="0" fontId="3" fillId="0" borderId="11">
      <alignment horizontal="center" vertical="center"/>
    </xf>
    <xf numFmtId="0" fontId="3" fillId="0" borderId="24">
      <alignment horizontal="center" vertical="center"/>
    </xf>
    <xf numFmtId="49" fontId="3" fillId="0" borderId="2">
      <alignment horizontal="center" vertical="center"/>
    </xf>
    <xf numFmtId="49" fontId="3" fillId="0" borderId="28">
      <alignment horizontal="center" vertical="center"/>
    </xf>
    <xf numFmtId="49" fontId="3" fillId="0" borderId="1">
      <alignment horizontal="center" vertical="center"/>
    </xf>
    <xf numFmtId="49" fontId="3" fillId="0" borderId="16">
      <alignment horizontal="center" vertical="center"/>
    </xf>
    <xf numFmtId="49" fontId="3" fillId="0" borderId="6">
      <alignment horizontal="center"/>
    </xf>
    <xf numFmtId="0" fontId="3" fillId="0" borderId="13">
      <alignment horizontal="center"/>
    </xf>
    <xf numFmtId="0" fontId="3" fillId="0" borderId="0">
      <alignment horizontal="center"/>
    </xf>
    <xf numFmtId="49" fontId="3" fillId="0" borderId="6"/>
    <xf numFmtId="0" fontId="3" fillId="0" borderId="16">
      <alignment horizontal="center" vertical="top"/>
    </xf>
    <xf numFmtId="49" fontId="3" fillId="0" borderId="16">
      <alignment horizontal="center" vertical="top" wrapText="1"/>
    </xf>
    <xf numFmtId="0" fontId="3" fillId="0" borderId="28"/>
    <xf numFmtId="4" fontId="3" fillId="0" borderId="13">
      <alignment horizontal="right"/>
    </xf>
    <xf numFmtId="4" fontId="3" fillId="0" borderId="0">
      <alignment horizontal="right" shrinkToFit="1"/>
    </xf>
    <xf numFmtId="4" fontId="3" fillId="0" borderId="6">
      <alignment horizontal="right"/>
    </xf>
    <xf numFmtId="4" fontId="3" fillId="0" borderId="29">
      <alignment horizontal="right"/>
    </xf>
    <xf numFmtId="0" fontId="3" fillId="0" borderId="13"/>
    <xf numFmtId="0" fontId="3" fillId="0" borderId="16">
      <alignment horizontal="center" vertical="top" wrapText="1"/>
    </xf>
    <xf numFmtId="0" fontId="3" fillId="0" borderId="6">
      <alignment horizontal="center"/>
    </xf>
    <xf numFmtId="49" fontId="3" fillId="0" borderId="13">
      <alignment horizontal="center"/>
    </xf>
    <xf numFmtId="49" fontId="3" fillId="0" borderId="0">
      <alignment horizontal="left"/>
    </xf>
    <xf numFmtId="4" fontId="3" fillId="0" borderId="28">
      <alignment horizontal="right"/>
    </xf>
    <xf numFmtId="0" fontId="3" fillId="0" borderId="16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6"/>
    <xf numFmtId="49" fontId="3" fillId="0" borderId="16">
      <alignment horizontal="center" vertical="center" wrapText="1"/>
    </xf>
    <xf numFmtId="49" fontId="3" fillId="0" borderId="16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9">
      <alignment horizontal="left" wrapText="1" indent="1"/>
    </xf>
    <xf numFmtId="0" fontId="3" fillId="0" borderId="17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6">
      <alignment wrapText="1"/>
    </xf>
    <xf numFmtId="0" fontId="3" fillId="0" borderId="32">
      <alignment wrapText="1"/>
    </xf>
    <xf numFmtId="0" fontId="3" fillId="0" borderId="13">
      <alignment horizontal="left"/>
    </xf>
    <xf numFmtId="0" fontId="2" fillId="3" borderId="35"/>
    <xf numFmtId="49" fontId="3" fillId="0" borderId="23">
      <alignment horizontal="center" wrapText="1"/>
    </xf>
    <xf numFmtId="49" fontId="3" fillId="0" borderId="25">
      <alignment horizontal="center" wrapText="1"/>
    </xf>
    <xf numFmtId="49" fontId="3" fillId="0" borderId="24">
      <alignment horizontal="center"/>
    </xf>
    <xf numFmtId="0" fontId="2" fillId="3" borderId="13"/>
    <xf numFmtId="0" fontId="2" fillId="3" borderId="36"/>
    <xf numFmtId="0" fontId="3" fillId="0" borderId="27"/>
    <xf numFmtId="0" fontId="3" fillId="0" borderId="0">
      <alignment horizontal="left"/>
    </xf>
    <xf numFmtId="49" fontId="3" fillId="0" borderId="13"/>
    <xf numFmtId="49" fontId="3" fillId="0" borderId="0"/>
    <xf numFmtId="49" fontId="3" fillId="0" borderId="2">
      <alignment horizontal="center"/>
    </xf>
    <xf numFmtId="49" fontId="3" fillId="0" borderId="28">
      <alignment horizontal="center"/>
    </xf>
    <xf numFmtId="49" fontId="3" fillId="0" borderId="16">
      <alignment horizontal="center"/>
    </xf>
    <xf numFmtId="49" fontId="3" fillId="0" borderId="16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16">
      <alignment horizontal="right"/>
    </xf>
    <xf numFmtId="0" fontId="3" fillId="2" borderId="27"/>
    <xf numFmtId="0" fontId="9" fillId="0" borderId="0">
      <alignment horizontal="center" wrapText="1"/>
    </xf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6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7"/>
    <xf numFmtId="0" fontId="11" fillId="0" borderId="0"/>
    <xf numFmtId="0" fontId="2" fillId="0" borderId="44"/>
    <xf numFmtId="0" fontId="2" fillId="0" borderId="45"/>
    <xf numFmtId="0" fontId="3" fillId="0" borderId="5">
      <alignment horizontal="left" wrapText="1"/>
    </xf>
    <xf numFmtId="49" fontId="3" fillId="0" borderId="30">
      <alignment horizontal="center"/>
    </xf>
    <xf numFmtId="0" fontId="9" fillId="0" borderId="0">
      <alignment horizontal="left" wrapText="1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4" fontId="3" fillId="0" borderId="5">
      <alignment horizontal="right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10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7">
      <alignment horizontal="left" wrapText="1" indent="2"/>
    </xf>
    <xf numFmtId="49" fontId="3" fillId="0" borderId="0">
      <alignment horizontal="center" wrapText="1"/>
    </xf>
    <xf numFmtId="49" fontId="3" fillId="0" borderId="24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7"/>
    <xf numFmtId="49" fontId="3" fillId="0" borderId="11">
      <alignment horizontal="center"/>
    </xf>
    <xf numFmtId="49" fontId="3" fillId="0" borderId="0">
      <alignment horizontal="center"/>
    </xf>
    <xf numFmtId="49" fontId="3" fillId="0" borderId="1">
      <alignment horizontal="center" wrapText="1"/>
    </xf>
    <xf numFmtId="49" fontId="3" fillId="0" borderId="49">
      <alignment horizontal="center" wrapText="1"/>
    </xf>
    <xf numFmtId="49" fontId="3" fillId="0" borderId="1">
      <alignment horizontal="center"/>
    </xf>
    <xf numFmtId="49" fontId="3" fillId="0" borderId="6"/>
  </cellStyleXfs>
  <cellXfs count="89">
    <xf numFmtId="0" fontId="0" fillId="0" borderId="0" xfId="0"/>
    <xf numFmtId="0" fontId="2" fillId="0" borderId="0" xfId="111" applyNumberFormat="1" applyProtection="1"/>
    <xf numFmtId="49" fontId="3" fillId="0" borderId="28" xfId="136" applyNumberFormat="1" applyProtection="1">
      <alignment horizontal="center"/>
    </xf>
    <xf numFmtId="49" fontId="3" fillId="0" borderId="16" xfId="114" applyNumberFormat="1" applyProtection="1">
      <alignment horizontal="center" vertical="center" wrapText="1"/>
    </xf>
    <xf numFmtId="0" fontId="2" fillId="0" borderId="44" xfId="158" applyNumberFormat="1" applyProtection="1"/>
    <xf numFmtId="0" fontId="3" fillId="2" borderId="27" xfId="142" applyNumberFormat="1" applyProtection="1"/>
    <xf numFmtId="49" fontId="3" fillId="0" borderId="49" xfId="181" applyNumberFormat="1" applyProtection="1">
      <alignment horizontal="center" wrapText="1"/>
    </xf>
    <xf numFmtId="49" fontId="3" fillId="0" borderId="1" xfId="30" applyNumberFormat="1" applyProtection="1">
      <alignment horizontal="center" shrinkToFit="1"/>
    </xf>
    <xf numFmtId="49" fontId="3" fillId="0" borderId="0" xfId="173" applyNumberFormat="1" applyProtection="1">
      <alignment horizontal="center" wrapText="1"/>
    </xf>
    <xf numFmtId="0" fontId="3" fillId="0" borderId="0" xfId="109" applyNumberFormat="1" applyProtection="1"/>
    <xf numFmtId="0" fontId="3" fillId="0" borderId="47" xfId="175" applyNumberFormat="1" applyProtection="1"/>
    <xf numFmtId="49" fontId="3" fillId="0" borderId="1" xfId="182" applyNumberFormat="1" applyProtection="1">
      <alignment horizontal="center"/>
    </xf>
    <xf numFmtId="49" fontId="3" fillId="0" borderId="6" xfId="183" applyNumberFormat="1" applyProtection="1"/>
    <xf numFmtId="49" fontId="3" fillId="0" borderId="0" xfId="134" applyNumberFormat="1" applyProtection="1"/>
    <xf numFmtId="0" fontId="3" fillId="0" borderId="17" xfId="118" applyNumberFormat="1" applyProtection="1">
      <alignment horizontal="left" wrapText="1" indent="2"/>
    </xf>
    <xf numFmtId="0" fontId="3" fillId="0" borderId="0" xfId="167" applyNumberFormat="1" applyProtection="1">
      <alignment horizontal="left" wrapText="1"/>
    </xf>
    <xf numFmtId="0" fontId="3" fillId="0" borderId="10" xfId="169" applyNumberFormat="1" applyProtection="1">
      <alignment horizontal="left" wrapText="1"/>
    </xf>
    <xf numFmtId="0" fontId="3" fillId="0" borderId="6" xfId="168" applyNumberFormat="1" applyProtection="1">
      <alignment horizontal="left"/>
    </xf>
    <xf numFmtId="0" fontId="3" fillId="0" borderId="9" xfId="117" applyNumberFormat="1" applyProtection="1">
      <alignment horizontal="left" wrapText="1" indent="1"/>
    </xf>
    <xf numFmtId="0" fontId="4" fillId="0" borderId="6" xfId="20" applyNumberFormat="1" applyProtection="1"/>
    <xf numFmtId="0" fontId="3" fillId="0" borderId="7" xfId="172" applyNumberFormat="1" applyProtection="1">
      <alignment horizontal="left" wrapText="1" indent="2"/>
    </xf>
    <xf numFmtId="49" fontId="3" fillId="0" borderId="16" xfId="137" applyNumberFormat="1" applyProtection="1">
      <alignment horizontal="center"/>
    </xf>
    <xf numFmtId="0" fontId="3" fillId="0" borderId="10" xfId="22" applyNumberFormat="1" applyProtection="1">
      <alignment horizontal="left" wrapText="1" indent="1"/>
    </xf>
    <xf numFmtId="0" fontId="3" fillId="0" borderId="0" xfId="108" applyNumberFormat="1" applyProtection="1">
      <alignment horizontal="left"/>
    </xf>
    <xf numFmtId="0" fontId="4" fillId="0" borderId="46" xfId="171" applyNumberFormat="1" applyProtection="1">
      <alignment horizontal="left" wrapText="1"/>
    </xf>
    <xf numFmtId="0" fontId="2" fillId="0" borderId="6" xfId="15" applyNumberFormat="1" applyProtection="1"/>
    <xf numFmtId="0" fontId="3" fillId="0" borderId="3" xfId="24" applyNumberFormat="1" applyProtection="1">
      <alignment horizontal="left" wrapText="1" indent="2"/>
    </xf>
    <xf numFmtId="0" fontId="4" fillId="0" borderId="0" xfId="106" applyNumberFormat="1" applyProtection="1"/>
    <xf numFmtId="4" fontId="3" fillId="0" borderId="1" xfId="6" applyNumberFormat="1" applyProtection="1">
      <alignment horizontal="right"/>
    </xf>
    <xf numFmtId="0" fontId="10" fillId="0" borderId="0" xfId="121" applyNumberFormat="1" applyProtection="1">
      <alignment horizontal="center" vertical="top"/>
    </xf>
    <xf numFmtId="0" fontId="3" fillId="0" borderId="33" xfId="116" applyNumberFormat="1" applyProtection="1">
      <alignment horizontal="left" wrapText="1"/>
    </xf>
    <xf numFmtId="0" fontId="3" fillId="0" borderId="27" xfId="131" applyNumberFormat="1" applyProtection="1"/>
    <xf numFmtId="4" fontId="3" fillId="0" borderId="16" xfId="141" applyNumberFormat="1" applyProtection="1">
      <alignment horizontal="right"/>
    </xf>
    <xf numFmtId="49" fontId="3" fillId="0" borderId="2" xfId="135" applyNumberFormat="1" applyProtection="1">
      <alignment horizontal="center"/>
    </xf>
    <xf numFmtId="49" fontId="3" fillId="0" borderId="0" xfId="179" applyNumberFormat="1" applyProtection="1">
      <alignment horizontal="center"/>
    </xf>
    <xf numFmtId="0" fontId="3" fillId="0" borderId="6" xfId="13" applyNumberFormat="1" applyProtection="1"/>
    <xf numFmtId="0" fontId="7" fillId="0" borderId="0" xfId="107" applyNumberFormat="1" applyProtection="1"/>
    <xf numFmtId="0" fontId="0" fillId="0" borderId="0" xfId="0" applyProtection="1">
      <protection locked="0"/>
    </xf>
    <xf numFmtId="0" fontId="3" fillId="0" borderId="32" xfId="170" applyNumberFormat="1" applyProtection="1"/>
    <xf numFmtId="0" fontId="3" fillId="0" borderId="9" xfId="23" applyNumberFormat="1" applyProtection="1">
      <alignment horizontal="left" wrapText="1" indent="2"/>
    </xf>
    <xf numFmtId="4" fontId="3" fillId="0" borderId="2" xfId="7" applyNumberFormat="1" applyProtection="1">
      <alignment horizontal="right"/>
    </xf>
    <xf numFmtId="0" fontId="8" fillId="0" borderId="0" xfId="110" applyNumberFormat="1" applyProtection="1"/>
    <xf numFmtId="0" fontId="2" fillId="0" borderId="45" xfId="159" applyNumberFormat="1" applyProtection="1"/>
    <xf numFmtId="49" fontId="3" fillId="0" borderId="1" xfId="180" applyNumberFormat="1" applyProtection="1">
      <alignment horizontal="center" wrapText="1"/>
    </xf>
    <xf numFmtId="49" fontId="3" fillId="0" borderId="16" xfId="113" applyNumberFormat="1" applyProtection="1">
      <alignment horizontal="center" vertical="center" wrapText="1"/>
    </xf>
    <xf numFmtId="49" fontId="3" fillId="0" borderId="16" xfId="113" applyNumberFormat="1">
      <alignment horizontal="center" vertical="center" wrapText="1"/>
    </xf>
    <xf numFmtId="0" fontId="4" fillId="0" borderId="0" xfId="19" applyNumberFormat="1" applyProtection="1">
      <alignment horizontal="center"/>
    </xf>
    <xf numFmtId="0" fontId="4" fillId="0" borderId="0" xfId="19" applyNumberFormat="1">
      <alignment horizontal="center"/>
    </xf>
    <xf numFmtId="0" fontId="13" fillId="0" borderId="0" xfId="132" applyNumberFormat="1" applyFont="1" applyProtection="1">
      <alignment horizontal="left"/>
    </xf>
    <xf numFmtId="0" fontId="13" fillId="0" borderId="0" xfId="132" applyNumberFormat="1" applyFont="1">
      <alignment horizontal="left"/>
    </xf>
    <xf numFmtId="49" fontId="14" fillId="0" borderId="16" xfId="114" applyNumberFormat="1" applyFont="1" applyProtection="1">
      <alignment horizontal="center" vertical="center" wrapText="1"/>
    </xf>
    <xf numFmtId="49" fontId="14" fillId="0" borderId="29" xfId="139" applyNumberFormat="1" applyFont="1" applyProtection="1">
      <alignment horizontal="center" vertical="center" wrapText="1"/>
    </xf>
    <xf numFmtId="49" fontId="3" fillId="0" borderId="16" xfId="114" applyNumberFormat="1" applyAlignment="1" applyProtection="1">
      <alignment horizontal="center" vertical="center" wrapText="1"/>
    </xf>
    <xf numFmtId="49" fontId="3" fillId="0" borderId="52" xfId="138" applyNumberFormat="1" applyBorder="1" applyAlignment="1">
      <alignment horizontal="center" vertical="center" wrapText="1"/>
    </xf>
    <xf numFmtId="49" fontId="3" fillId="0" borderId="54" xfId="138" applyNumberFormat="1" applyBorder="1" applyAlignment="1">
      <alignment horizontal="center" vertical="center" wrapText="1"/>
    </xf>
    <xf numFmtId="49" fontId="3" fillId="0" borderId="0" xfId="133" applyNumberFormat="1" applyBorder="1" applyProtection="1"/>
    <xf numFmtId="0" fontId="14" fillId="0" borderId="0" xfId="108" applyNumberFormat="1" applyFont="1" applyProtection="1">
      <alignment horizontal="left"/>
    </xf>
    <xf numFmtId="0" fontId="9" fillId="0" borderId="0" xfId="120" applyNumberFormat="1" applyAlignment="1">
      <alignment wrapText="1"/>
    </xf>
    <xf numFmtId="0" fontId="15" fillId="0" borderId="0" xfId="106" applyNumberFormat="1" applyFont="1" applyAlignment="1" applyProtection="1">
      <alignment horizontal="center"/>
    </xf>
    <xf numFmtId="49" fontId="14" fillId="0" borderId="51" xfId="138" applyNumberFormat="1" applyFont="1" applyBorder="1" applyAlignment="1">
      <alignment horizontal="center" vertical="center" wrapText="1"/>
    </xf>
    <xf numFmtId="49" fontId="14" fillId="0" borderId="56" xfId="139" applyNumberFormat="1" applyFont="1" applyBorder="1" applyProtection="1">
      <alignment horizontal="center" vertical="center" wrapText="1"/>
    </xf>
    <xf numFmtId="49" fontId="3" fillId="0" borderId="55" xfId="138" applyNumberFormat="1" applyBorder="1" applyAlignment="1">
      <alignment horizontal="center" vertical="center" wrapText="1"/>
    </xf>
    <xf numFmtId="49" fontId="14" fillId="0" borderId="53" xfId="138" applyNumberFormat="1" applyFont="1" applyBorder="1" applyAlignment="1">
      <alignment horizontal="center" vertical="center" wrapText="1"/>
    </xf>
    <xf numFmtId="49" fontId="14" fillId="0" borderId="55" xfId="138" applyNumberFormat="1" applyFont="1" applyBorder="1" applyAlignment="1">
      <alignment horizontal="center" vertical="center" wrapText="1"/>
    </xf>
    <xf numFmtId="164" fontId="3" fillId="0" borderId="16" xfId="141" applyNumberFormat="1" applyProtection="1">
      <alignment horizontal="right"/>
    </xf>
    <xf numFmtId="49" fontId="14" fillId="0" borderId="16" xfId="113" applyNumberFormat="1" applyFont="1" applyProtection="1">
      <alignment horizontal="center" vertical="center" wrapText="1"/>
    </xf>
    <xf numFmtId="49" fontId="14" fillId="0" borderId="16" xfId="113" applyNumberFormat="1" applyFont="1">
      <alignment horizontal="center" vertical="center" wrapText="1"/>
    </xf>
    <xf numFmtId="49" fontId="14" fillId="0" borderId="57" xfId="138" applyNumberFormat="1" applyFont="1" applyBorder="1" applyAlignment="1">
      <alignment horizontal="center" vertical="center" wrapText="1"/>
    </xf>
    <xf numFmtId="0" fontId="2" fillId="0" borderId="0" xfId="158" applyNumberFormat="1" applyBorder="1" applyProtection="1"/>
    <xf numFmtId="49" fontId="14" fillId="0" borderId="58" xfId="138" applyNumberFormat="1" applyFont="1" applyBorder="1" applyAlignment="1">
      <alignment horizontal="center" vertical="center" wrapText="1"/>
    </xf>
    <xf numFmtId="49" fontId="14" fillId="0" borderId="59" xfId="138" applyNumberFormat="1" applyFont="1" applyBorder="1" applyAlignment="1">
      <alignment horizontal="center" vertical="center" wrapText="1"/>
    </xf>
    <xf numFmtId="49" fontId="14" fillId="0" borderId="50" xfId="114" applyNumberFormat="1" applyFont="1" applyBorder="1" applyAlignment="1" applyProtection="1">
      <alignment horizontal="center" vertical="center" wrapText="1"/>
    </xf>
    <xf numFmtId="49" fontId="14" fillId="0" borderId="55" xfId="138" applyNumberFormat="1" applyFont="1" applyBorder="1" applyAlignment="1">
      <alignment horizontal="center" vertical="center" wrapText="1"/>
    </xf>
    <xf numFmtId="0" fontId="2" fillId="0" borderId="55" xfId="35" applyNumberFormat="1" applyBorder="1" applyProtection="1"/>
    <xf numFmtId="0" fontId="2" fillId="0" borderId="0" xfId="159" applyNumberFormat="1" applyBorder="1" applyProtection="1"/>
    <xf numFmtId="49" fontId="3" fillId="0" borderId="28" xfId="114" applyNumberFormat="1" applyBorder="1" applyProtection="1">
      <alignment horizontal="center" vertical="center" wrapText="1"/>
    </xf>
    <xf numFmtId="49" fontId="3" fillId="0" borderId="28" xfId="139" applyNumberFormat="1" applyBorder="1" applyProtection="1">
      <alignment horizontal="center" vertical="center" wrapText="1"/>
    </xf>
    <xf numFmtId="49" fontId="3" fillId="0" borderId="60" xfId="136" applyNumberFormat="1" applyBorder="1" applyProtection="1">
      <alignment horizontal="center"/>
    </xf>
    <xf numFmtId="49" fontId="3" fillId="0" borderId="55" xfId="135" applyNumberFormat="1" applyBorder="1" applyProtection="1">
      <alignment horizontal="center"/>
    </xf>
    <xf numFmtId="4" fontId="3" fillId="0" borderId="55" xfId="141" applyNumberFormat="1" applyBorder="1" applyProtection="1">
      <alignment horizontal="right"/>
    </xf>
    <xf numFmtId="0" fontId="3" fillId="0" borderId="38" xfId="23" applyNumberFormat="1" applyBorder="1" applyProtection="1">
      <alignment horizontal="left" wrapText="1" indent="2"/>
    </xf>
    <xf numFmtId="0" fontId="3" fillId="0" borderId="55" xfId="169" applyNumberFormat="1" applyBorder="1" applyProtection="1">
      <alignment horizontal="left" wrapText="1"/>
    </xf>
    <xf numFmtId="0" fontId="3" fillId="0" borderId="55" xfId="21" applyNumberFormat="1" applyBorder="1" applyProtection="1">
      <alignment horizontal="left" wrapText="1"/>
    </xf>
    <xf numFmtId="49" fontId="3" fillId="0" borderId="55" xfId="136" applyNumberFormat="1" applyBorder="1" applyProtection="1">
      <alignment horizontal="center"/>
    </xf>
    <xf numFmtId="0" fontId="3" fillId="0" borderId="55" xfId="22" applyNumberFormat="1" applyBorder="1" applyProtection="1">
      <alignment horizontal="left" wrapText="1" indent="1"/>
    </xf>
    <xf numFmtId="49" fontId="3" fillId="0" borderId="55" xfId="182" applyNumberFormat="1" applyBorder="1" applyProtection="1">
      <alignment horizontal="center"/>
    </xf>
    <xf numFmtId="4" fontId="3" fillId="0" borderId="55" xfId="6" applyNumberFormat="1" applyBorder="1" applyProtection="1">
      <alignment horizontal="right"/>
    </xf>
    <xf numFmtId="49" fontId="3" fillId="0" borderId="1" xfId="114" applyNumberFormat="1" applyBorder="1" applyAlignment="1" applyProtection="1">
      <alignment horizontal="center" vertical="center" wrapText="1"/>
    </xf>
    <xf numFmtId="49" fontId="14" fillId="0" borderId="28" xfId="114" applyNumberFormat="1" applyFont="1" applyBorder="1" applyAlignment="1" applyProtection="1">
      <alignment horizontal="center" vertical="center" wrapText="1"/>
    </xf>
  </cellXfs>
  <cellStyles count="184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21" xfId="105"/>
    <cellStyle name="xl22" xfId="106"/>
    <cellStyle name="xl23" xfId="107"/>
    <cellStyle name="xl24" xfId="108"/>
    <cellStyle name="xl25" xfId="109"/>
    <cellStyle name="xl26" xfId="110"/>
    <cellStyle name="xl27" xfId="111"/>
    <cellStyle name="xl28" xfId="112"/>
    <cellStyle name="xl29" xfId="113"/>
    <cellStyle name="xl30" xfId="114"/>
    <cellStyle name="xl31" xfId="115"/>
    <cellStyle name="xl32" xfId="116"/>
    <cellStyle name="xl33" xfId="117"/>
    <cellStyle name="xl34" xfId="118"/>
    <cellStyle name="xl35" xfId="119"/>
    <cellStyle name="xl36" xfId="120"/>
    <cellStyle name="xl37" xfId="121"/>
    <cellStyle name="xl38" xfId="122"/>
    <cellStyle name="xl39" xfId="123"/>
    <cellStyle name="xl40" xfId="124"/>
    <cellStyle name="xl41" xfId="125"/>
    <cellStyle name="xl42" xfId="126"/>
    <cellStyle name="xl43" xfId="127"/>
    <cellStyle name="xl44" xfId="128"/>
    <cellStyle name="xl45" xfId="129"/>
    <cellStyle name="xl46" xfId="130"/>
    <cellStyle name="xl47" xfId="131"/>
    <cellStyle name="xl48" xfId="132"/>
    <cellStyle name="xl49" xfId="133"/>
    <cellStyle name="xl50" xfId="134"/>
    <cellStyle name="xl51" xfId="135"/>
    <cellStyle name="xl52" xfId="136"/>
    <cellStyle name="xl53" xfId="137"/>
    <cellStyle name="xl54" xfId="138"/>
    <cellStyle name="xl55" xfId="139"/>
    <cellStyle name="xl56" xfId="140"/>
    <cellStyle name="xl57" xfId="141"/>
    <cellStyle name="xl58" xfId="142"/>
    <cellStyle name="xl59" xfId="143"/>
    <cellStyle name="xl60" xfId="144"/>
    <cellStyle name="xl61" xfId="145"/>
    <cellStyle name="xl62" xfId="146"/>
    <cellStyle name="xl63" xfId="147"/>
    <cellStyle name="xl64" xfId="148"/>
    <cellStyle name="xl65" xfId="149"/>
    <cellStyle name="xl66" xfId="150"/>
    <cellStyle name="xl67" xfId="151"/>
    <cellStyle name="xl68" xfId="152"/>
    <cellStyle name="xl69" xfId="153"/>
    <cellStyle name="xl70" xfId="154"/>
    <cellStyle name="xl71" xfId="155"/>
    <cellStyle name="xl72" xfId="156"/>
    <cellStyle name="xl73" xfId="157"/>
    <cellStyle name="xl74" xfId="158"/>
    <cellStyle name="xl75" xfId="159"/>
    <cellStyle name="xl76" xfId="160"/>
    <cellStyle name="xl77" xfId="161"/>
    <cellStyle name="xl78" xfId="162"/>
    <cellStyle name="xl79" xfId="163"/>
    <cellStyle name="xl80" xfId="164"/>
    <cellStyle name="xl81" xfId="165"/>
    <cellStyle name="xl82" xfId="166"/>
    <cellStyle name="xl83" xfId="167"/>
    <cellStyle name="xl84" xfId="168"/>
    <cellStyle name="xl85" xfId="169"/>
    <cellStyle name="xl86" xfId="170"/>
    <cellStyle name="xl87" xfId="171"/>
    <cellStyle name="xl88" xfId="172"/>
    <cellStyle name="xl89" xfId="173"/>
    <cellStyle name="xl90" xfId="174"/>
    <cellStyle name="xl91" xfId="175"/>
    <cellStyle name="xl92" xfId="176"/>
    <cellStyle name="xl93" xfId="177"/>
    <cellStyle name="xl94" xfId="178"/>
    <cellStyle name="xl95" xfId="179"/>
    <cellStyle name="xl96" xfId="180"/>
    <cellStyle name="xl97" xfId="181"/>
    <cellStyle name="xl98" xfId="182"/>
    <cellStyle name="xl99" xfId="18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tabSelected="1" workbookViewId="0">
      <selection activeCell="G12" sqref="G12"/>
    </sheetView>
  </sheetViews>
  <sheetFormatPr defaultColWidth="8.85546875" defaultRowHeight="15" x14ac:dyDescent="0.25"/>
  <cols>
    <col min="1" max="1" width="46.5703125" style="37" customWidth="1"/>
    <col min="2" max="2" width="20" style="37" customWidth="1"/>
    <col min="3" max="3" width="13.85546875" style="37" customWidth="1"/>
    <col min="4" max="4" width="13.140625" style="37" customWidth="1"/>
    <col min="5" max="5" width="12.7109375" style="37" customWidth="1"/>
    <col min="6" max="6" width="8.7109375" style="37" customWidth="1"/>
    <col min="7" max="16384" width="8.85546875" style="37"/>
  </cols>
  <sheetData>
    <row r="1" spans="1:6" ht="17.100000000000001" customHeight="1" x14ac:dyDescent="0.25">
      <c r="A1" s="58" t="s">
        <v>634</v>
      </c>
      <c r="B1" s="58"/>
      <c r="C1" s="58"/>
      <c r="D1" s="58"/>
      <c r="E1" s="58"/>
      <c r="F1" s="1"/>
    </row>
    <row r="2" spans="1:6" ht="17.100000000000001" customHeight="1" x14ac:dyDescent="0.25">
      <c r="A2" s="36"/>
      <c r="B2" s="57"/>
      <c r="C2" s="57"/>
      <c r="D2" s="1"/>
      <c r="E2" s="1"/>
      <c r="F2" s="1"/>
    </row>
    <row r="3" spans="1:6" ht="14.1" customHeight="1" x14ac:dyDescent="0.25">
      <c r="A3" s="23"/>
      <c r="B3" s="29"/>
      <c r="C3" s="29"/>
      <c r="D3" s="1"/>
      <c r="E3" s="1"/>
      <c r="F3" s="1"/>
    </row>
    <row r="4" spans="1:6" ht="14.1" customHeight="1" x14ac:dyDescent="0.25">
      <c r="A4" s="9"/>
      <c r="B4" s="48" t="s">
        <v>488</v>
      </c>
      <c r="C4" s="49"/>
      <c r="D4" s="1"/>
      <c r="E4" s="1"/>
      <c r="F4" s="1"/>
    </row>
    <row r="5" spans="1:6" ht="14.1" customHeight="1" x14ac:dyDescent="0.25">
      <c r="A5" s="23"/>
      <c r="B5" s="23"/>
      <c r="C5" s="13" t="s">
        <v>191</v>
      </c>
      <c r="D5" s="1"/>
      <c r="E5" s="1"/>
      <c r="F5" s="1"/>
    </row>
    <row r="6" spans="1:6" ht="14.1" customHeight="1" x14ac:dyDescent="0.25">
      <c r="A6" s="56" t="s">
        <v>633</v>
      </c>
      <c r="B6" s="55" t="s">
        <v>191</v>
      </c>
      <c r="C6" s="55" t="s">
        <v>191</v>
      </c>
      <c r="D6" s="1"/>
      <c r="E6" s="1"/>
      <c r="F6" s="1"/>
    </row>
    <row r="7" spans="1:6" ht="14.1" customHeight="1" x14ac:dyDescent="0.25">
      <c r="A7" s="23" t="s">
        <v>130</v>
      </c>
      <c r="B7" s="13" t="s">
        <v>191</v>
      </c>
      <c r="C7" s="13" t="s">
        <v>191</v>
      </c>
      <c r="D7" s="1"/>
      <c r="E7" s="1"/>
      <c r="F7" s="1"/>
    </row>
    <row r="8" spans="1:6" ht="15" customHeight="1" x14ac:dyDescent="0.25">
      <c r="A8" s="41"/>
      <c r="B8" s="41"/>
      <c r="C8" s="41"/>
      <c r="D8" s="1"/>
      <c r="E8" s="1"/>
      <c r="F8" s="1"/>
    </row>
    <row r="9" spans="1:6" ht="12.95" customHeight="1" x14ac:dyDescent="0.25">
      <c r="A9" s="1"/>
      <c r="B9" s="1"/>
      <c r="C9" s="1"/>
      <c r="D9" s="1"/>
      <c r="E9" s="1"/>
      <c r="F9" s="1"/>
    </row>
    <row r="10" spans="1:6" ht="24.75" customHeight="1" x14ac:dyDescent="0.25">
      <c r="A10" s="27" t="s">
        <v>324</v>
      </c>
      <c r="B10" s="23"/>
      <c r="C10" s="13" t="s">
        <v>191</v>
      </c>
      <c r="D10" s="1"/>
      <c r="E10" s="1"/>
      <c r="F10" s="1"/>
    </row>
    <row r="11" spans="1:6" ht="11.45" customHeight="1" x14ac:dyDescent="0.25">
      <c r="A11" s="65" t="s">
        <v>450</v>
      </c>
      <c r="B11" s="65" t="s">
        <v>55</v>
      </c>
      <c r="C11" s="59" t="s">
        <v>314</v>
      </c>
      <c r="D11" s="63" t="s">
        <v>77</v>
      </c>
      <c r="E11" s="62" t="s">
        <v>635</v>
      </c>
      <c r="F11" s="4"/>
    </row>
    <row r="12" spans="1:6" ht="140.44999999999999" customHeight="1" x14ac:dyDescent="0.25">
      <c r="A12" s="45"/>
      <c r="B12" s="45"/>
      <c r="C12" s="53"/>
      <c r="D12" s="61"/>
      <c r="E12" s="54"/>
      <c r="F12" s="4"/>
    </row>
    <row r="13" spans="1:6" ht="11.45" customHeight="1" thickBot="1" x14ac:dyDescent="0.3">
      <c r="A13" s="3" t="s">
        <v>261</v>
      </c>
      <c r="B13" s="50" t="s">
        <v>309</v>
      </c>
      <c r="C13" s="51" t="s">
        <v>361</v>
      </c>
      <c r="D13" s="60" t="s">
        <v>399</v>
      </c>
      <c r="E13" s="51" t="s">
        <v>591</v>
      </c>
      <c r="F13" s="4"/>
    </row>
    <row r="14" spans="1:6" ht="21.75" customHeight="1" x14ac:dyDescent="0.25">
      <c r="A14" s="30" t="s">
        <v>193</v>
      </c>
      <c r="B14" s="33" t="s">
        <v>491</v>
      </c>
      <c r="C14" s="32">
        <v>300529000</v>
      </c>
      <c r="D14" s="32">
        <v>26035642.25</v>
      </c>
      <c r="E14" s="64">
        <f>(D14/C14)*100</f>
        <v>8.6632711818160644</v>
      </c>
      <c r="F14" s="42"/>
    </row>
    <row r="15" spans="1:6" ht="22.5" customHeight="1" x14ac:dyDescent="0.25">
      <c r="A15" s="18" t="s">
        <v>429</v>
      </c>
      <c r="B15" s="2" t="s">
        <v>191</v>
      </c>
      <c r="C15" s="2" t="s">
        <v>191</v>
      </c>
      <c r="D15" s="2" t="s">
        <v>191</v>
      </c>
      <c r="E15" s="32" t="s">
        <v>530</v>
      </c>
      <c r="F15" s="42"/>
    </row>
    <row r="16" spans="1:6" x14ac:dyDescent="0.25">
      <c r="A16" s="14" t="s">
        <v>306</v>
      </c>
      <c r="B16" s="21" t="s">
        <v>27</v>
      </c>
      <c r="C16" s="32">
        <v>71696100</v>
      </c>
      <c r="D16" s="32">
        <v>6711460.4900000002</v>
      </c>
      <c r="E16" s="64">
        <f t="shared" ref="E15:E78" si="0">(D16/C16)*100</f>
        <v>9.3609840563154751</v>
      </c>
      <c r="F16" s="42"/>
    </row>
    <row r="17" spans="1:6" x14ac:dyDescent="0.25">
      <c r="A17" s="14" t="s">
        <v>53</v>
      </c>
      <c r="B17" s="21" t="s">
        <v>272</v>
      </c>
      <c r="C17" s="32">
        <v>28124400</v>
      </c>
      <c r="D17" s="32">
        <v>2634385.3199999998</v>
      </c>
      <c r="E17" s="64">
        <f t="shared" si="0"/>
        <v>9.3669031872679938</v>
      </c>
      <c r="F17" s="42"/>
    </row>
    <row r="18" spans="1:6" x14ac:dyDescent="0.25">
      <c r="A18" s="14" t="s">
        <v>493</v>
      </c>
      <c r="B18" s="21" t="s">
        <v>553</v>
      </c>
      <c r="C18" s="32">
        <v>28124400</v>
      </c>
      <c r="D18" s="32">
        <v>2634385.3199999998</v>
      </c>
      <c r="E18" s="64">
        <f t="shared" si="0"/>
        <v>9.3669031872679938</v>
      </c>
      <c r="F18" s="42"/>
    </row>
    <row r="19" spans="1:6" ht="68.25" x14ac:dyDescent="0.25">
      <c r="A19" s="14" t="s">
        <v>632</v>
      </c>
      <c r="B19" s="21" t="s">
        <v>550</v>
      </c>
      <c r="C19" s="32">
        <v>27304000</v>
      </c>
      <c r="D19" s="32">
        <v>2609018.2599999998</v>
      </c>
      <c r="E19" s="64">
        <f t="shared" si="0"/>
        <v>9.5554433782595947</v>
      </c>
      <c r="F19" s="42"/>
    </row>
    <row r="20" spans="1:6" ht="90.75" x14ac:dyDescent="0.25">
      <c r="A20" s="14" t="s">
        <v>616</v>
      </c>
      <c r="B20" s="21" t="s">
        <v>419</v>
      </c>
      <c r="C20" s="32">
        <v>312900</v>
      </c>
      <c r="D20" s="32" t="s">
        <v>530</v>
      </c>
      <c r="E20" s="32" t="s">
        <v>530</v>
      </c>
      <c r="F20" s="42"/>
    </row>
    <row r="21" spans="1:6" ht="34.5" x14ac:dyDescent="0.25">
      <c r="A21" s="14" t="s">
        <v>308</v>
      </c>
      <c r="B21" s="21" t="s">
        <v>417</v>
      </c>
      <c r="C21" s="32">
        <v>364700</v>
      </c>
      <c r="D21" s="32">
        <v>795</v>
      </c>
      <c r="E21" s="64">
        <f t="shared" si="0"/>
        <v>0.21798738689333699</v>
      </c>
      <c r="F21" s="42"/>
    </row>
    <row r="22" spans="1:6" ht="79.5" x14ac:dyDescent="0.25">
      <c r="A22" s="14" t="s">
        <v>290</v>
      </c>
      <c r="B22" s="21" t="s">
        <v>288</v>
      </c>
      <c r="C22" s="32">
        <v>142800</v>
      </c>
      <c r="D22" s="32">
        <v>24572.06</v>
      </c>
      <c r="E22" s="64">
        <f t="shared" si="0"/>
        <v>17.207324929971989</v>
      </c>
      <c r="F22" s="42"/>
    </row>
    <row r="23" spans="1:6" ht="34.5" x14ac:dyDescent="0.25">
      <c r="A23" s="14" t="s">
        <v>527</v>
      </c>
      <c r="B23" s="21" t="s">
        <v>490</v>
      </c>
      <c r="C23" s="32">
        <v>1997000</v>
      </c>
      <c r="D23" s="32">
        <v>153880.06</v>
      </c>
      <c r="E23" s="64">
        <f t="shared" si="0"/>
        <v>7.7055613420130191</v>
      </c>
      <c r="F23" s="42"/>
    </row>
    <row r="24" spans="1:6" ht="23.25" x14ac:dyDescent="0.25">
      <c r="A24" s="14" t="s">
        <v>307</v>
      </c>
      <c r="B24" s="21" t="s">
        <v>301</v>
      </c>
      <c r="C24" s="32">
        <v>1997000</v>
      </c>
      <c r="D24" s="32">
        <v>153880.06</v>
      </c>
      <c r="E24" s="64">
        <f t="shared" si="0"/>
        <v>7.7055613420130191</v>
      </c>
      <c r="F24" s="42"/>
    </row>
    <row r="25" spans="1:6" ht="68.25" x14ac:dyDescent="0.25">
      <c r="A25" s="14" t="s">
        <v>311</v>
      </c>
      <c r="B25" s="21" t="s">
        <v>152</v>
      </c>
      <c r="C25" s="32">
        <v>624500</v>
      </c>
      <c r="D25" s="32">
        <v>58438.47</v>
      </c>
      <c r="E25" s="64">
        <f t="shared" si="0"/>
        <v>9.3576413130504417</v>
      </c>
      <c r="F25" s="42"/>
    </row>
    <row r="26" spans="1:6" ht="79.5" x14ac:dyDescent="0.25">
      <c r="A26" s="14" t="s">
        <v>563</v>
      </c>
      <c r="B26" s="21" t="s">
        <v>19</v>
      </c>
      <c r="C26" s="32">
        <v>9500</v>
      </c>
      <c r="D26" s="32">
        <v>947.04</v>
      </c>
      <c r="E26" s="64">
        <f t="shared" si="0"/>
        <v>9.9688421052631586</v>
      </c>
      <c r="F26" s="42"/>
    </row>
    <row r="27" spans="1:6" ht="68.25" x14ac:dyDescent="0.25">
      <c r="A27" s="14" t="s">
        <v>142</v>
      </c>
      <c r="B27" s="21" t="s">
        <v>18</v>
      </c>
      <c r="C27" s="32">
        <v>1363000</v>
      </c>
      <c r="D27" s="32">
        <v>102062.06</v>
      </c>
      <c r="E27" s="64">
        <f t="shared" si="0"/>
        <v>7.4880454878943503</v>
      </c>
      <c r="F27" s="42"/>
    </row>
    <row r="28" spans="1:6" ht="68.25" x14ac:dyDescent="0.25">
      <c r="A28" s="14" t="s">
        <v>595</v>
      </c>
      <c r="B28" s="21" t="s">
        <v>496</v>
      </c>
      <c r="C28" s="32" t="s">
        <v>530</v>
      </c>
      <c r="D28" s="32">
        <v>-7567.51</v>
      </c>
      <c r="E28" s="32" t="s">
        <v>530</v>
      </c>
      <c r="F28" s="42"/>
    </row>
    <row r="29" spans="1:6" x14ac:dyDescent="0.25">
      <c r="A29" s="14" t="s">
        <v>113</v>
      </c>
      <c r="B29" s="21" t="s">
        <v>236</v>
      </c>
      <c r="C29" s="32">
        <v>6401000</v>
      </c>
      <c r="D29" s="32">
        <v>1218481.1299999999</v>
      </c>
      <c r="E29" s="64">
        <f t="shared" si="0"/>
        <v>19.035793313544758</v>
      </c>
      <c r="F29" s="42"/>
    </row>
    <row r="30" spans="1:6" ht="23.25" x14ac:dyDescent="0.25">
      <c r="A30" s="14" t="s">
        <v>219</v>
      </c>
      <c r="B30" s="21" t="s">
        <v>2</v>
      </c>
      <c r="C30" s="32">
        <v>6400000</v>
      </c>
      <c r="D30" s="32">
        <v>1218476.6299999999</v>
      </c>
      <c r="E30" s="64">
        <f t="shared" si="0"/>
        <v>19.038697343749998</v>
      </c>
      <c r="F30" s="42"/>
    </row>
    <row r="31" spans="1:6" ht="23.25" x14ac:dyDescent="0.25">
      <c r="A31" s="14" t="s">
        <v>219</v>
      </c>
      <c r="B31" s="21" t="s">
        <v>487</v>
      </c>
      <c r="C31" s="32">
        <v>6400000</v>
      </c>
      <c r="D31" s="32">
        <v>1218476.6299999999</v>
      </c>
      <c r="E31" s="64">
        <f t="shared" si="0"/>
        <v>19.038697343749998</v>
      </c>
      <c r="F31" s="42"/>
    </row>
    <row r="32" spans="1:6" x14ac:dyDescent="0.25">
      <c r="A32" s="14" t="s">
        <v>619</v>
      </c>
      <c r="B32" s="21" t="s">
        <v>10</v>
      </c>
      <c r="C32" s="32">
        <v>1000</v>
      </c>
      <c r="D32" s="32">
        <v>4.5</v>
      </c>
      <c r="E32" s="64">
        <f t="shared" si="0"/>
        <v>0.44999999999999996</v>
      </c>
      <c r="F32" s="42"/>
    </row>
    <row r="33" spans="1:6" x14ac:dyDescent="0.25">
      <c r="A33" s="14" t="s">
        <v>619</v>
      </c>
      <c r="B33" s="21" t="s">
        <v>8</v>
      </c>
      <c r="C33" s="32">
        <v>1000</v>
      </c>
      <c r="D33" s="32">
        <v>4.5</v>
      </c>
      <c r="E33" s="64">
        <f t="shared" si="0"/>
        <v>0.44999999999999996</v>
      </c>
      <c r="F33" s="42"/>
    </row>
    <row r="34" spans="1:6" x14ac:dyDescent="0.25">
      <c r="A34" s="14" t="s">
        <v>134</v>
      </c>
      <c r="B34" s="21" t="s">
        <v>473</v>
      </c>
      <c r="C34" s="32">
        <v>10300000</v>
      </c>
      <c r="D34" s="32">
        <v>443634.21</v>
      </c>
      <c r="E34" s="64">
        <f t="shared" si="0"/>
        <v>4.3071282524271846</v>
      </c>
      <c r="F34" s="42"/>
    </row>
    <row r="35" spans="1:6" x14ac:dyDescent="0.25">
      <c r="A35" s="14" t="s">
        <v>107</v>
      </c>
      <c r="B35" s="21" t="s">
        <v>206</v>
      </c>
      <c r="C35" s="32">
        <v>1700000</v>
      </c>
      <c r="D35" s="32">
        <v>19496.71</v>
      </c>
      <c r="E35" s="64">
        <f t="shared" si="0"/>
        <v>1.1468652941176469</v>
      </c>
      <c r="F35" s="42"/>
    </row>
    <row r="36" spans="1:6" ht="34.5" x14ac:dyDescent="0.25">
      <c r="A36" s="14" t="s">
        <v>91</v>
      </c>
      <c r="B36" s="21" t="s">
        <v>562</v>
      </c>
      <c r="C36" s="32">
        <v>1700000</v>
      </c>
      <c r="D36" s="32">
        <v>19496.71</v>
      </c>
      <c r="E36" s="64">
        <f t="shared" si="0"/>
        <v>1.1468652941176469</v>
      </c>
      <c r="F36" s="42"/>
    </row>
    <row r="37" spans="1:6" x14ac:dyDescent="0.25">
      <c r="A37" s="14" t="s">
        <v>607</v>
      </c>
      <c r="B37" s="21" t="s">
        <v>220</v>
      </c>
      <c r="C37" s="32">
        <v>8600000</v>
      </c>
      <c r="D37" s="32">
        <v>424137.5</v>
      </c>
      <c r="E37" s="64">
        <f t="shared" si="0"/>
        <v>4.9318313953488371</v>
      </c>
      <c r="F37" s="42"/>
    </row>
    <row r="38" spans="1:6" x14ac:dyDescent="0.25">
      <c r="A38" s="14" t="s">
        <v>303</v>
      </c>
      <c r="B38" s="21" t="s">
        <v>86</v>
      </c>
      <c r="C38" s="32">
        <v>7500000</v>
      </c>
      <c r="D38" s="32">
        <v>414741.75</v>
      </c>
      <c r="E38" s="64">
        <f t="shared" si="0"/>
        <v>5.52989</v>
      </c>
      <c r="F38" s="42"/>
    </row>
    <row r="39" spans="1:6" ht="34.5" x14ac:dyDescent="0.25">
      <c r="A39" s="14" t="s">
        <v>230</v>
      </c>
      <c r="B39" s="21" t="s">
        <v>328</v>
      </c>
      <c r="C39" s="32">
        <v>7500000</v>
      </c>
      <c r="D39" s="32">
        <v>414741.75</v>
      </c>
      <c r="E39" s="64">
        <f t="shared" si="0"/>
        <v>5.52989</v>
      </c>
      <c r="F39" s="42"/>
    </row>
    <row r="40" spans="1:6" x14ac:dyDescent="0.25">
      <c r="A40" s="14" t="s">
        <v>320</v>
      </c>
      <c r="B40" s="21" t="s">
        <v>564</v>
      </c>
      <c r="C40" s="32">
        <v>1100000</v>
      </c>
      <c r="D40" s="32">
        <v>9395.75</v>
      </c>
      <c r="E40" s="64">
        <f t="shared" si="0"/>
        <v>0.85415909090909081</v>
      </c>
      <c r="F40" s="42"/>
    </row>
    <row r="41" spans="1:6" ht="34.5" x14ac:dyDescent="0.25">
      <c r="A41" s="14" t="s">
        <v>470</v>
      </c>
      <c r="B41" s="21" t="s">
        <v>194</v>
      </c>
      <c r="C41" s="32">
        <v>1100000</v>
      </c>
      <c r="D41" s="32">
        <v>9395.75</v>
      </c>
      <c r="E41" s="64">
        <f t="shared" si="0"/>
        <v>0.85415909090909081</v>
      </c>
      <c r="F41" s="42"/>
    </row>
    <row r="42" spans="1:6" x14ac:dyDescent="0.25">
      <c r="A42" s="14" t="s">
        <v>612</v>
      </c>
      <c r="B42" s="21" t="s">
        <v>93</v>
      </c>
      <c r="C42" s="32">
        <v>830000</v>
      </c>
      <c r="D42" s="32">
        <v>31975.27</v>
      </c>
      <c r="E42" s="64">
        <f t="shared" si="0"/>
        <v>3.852442168674699</v>
      </c>
      <c r="F42" s="42"/>
    </row>
    <row r="43" spans="1:6" ht="34.5" x14ac:dyDescent="0.25">
      <c r="A43" s="14" t="s">
        <v>381</v>
      </c>
      <c r="B43" s="21" t="s">
        <v>479</v>
      </c>
      <c r="C43" s="32">
        <v>700000</v>
      </c>
      <c r="D43" s="32">
        <v>31975.27</v>
      </c>
      <c r="E43" s="64">
        <f t="shared" si="0"/>
        <v>4.5678957142857142</v>
      </c>
      <c r="F43" s="42"/>
    </row>
    <row r="44" spans="1:6" ht="45.75" x14ac:dyDescent="0.25">
      <c r="A44" s="14" t="s">
        <v>213</v>
      </c>
      <c r="B44" s="21" t="s">
        <v>478</v>
      </c>
      <c r="C44" s="32">
        <v>700000</v>
      </c>
      <c r="D44" s="32">
        <v>31975.27</v>
      </c>
      <c r="E44" s="64">
        <f t="shared" si="0"/>
        <v>4.5678957142857142</v>
      </c>
      <c r="F44" s="42"/>
    </row>
    <row r="45" spans="1:6" ht="34.5" x14ac:dyDescent="0.25">
      <c r="A45" s="14" t="s">
        <v>96</v>
      </c>
      <c r="B45" s="21" t="s">
        <v>513</v>
      </c>
      <c r="C45" s="32">
        <v>130000</v>
      </c>
      <c r="D45" s="32" t="s">
        <v>530</v>
      </c>
      <c r="E45" s="32" t="s">
        <v>530</v>
      </c>
      <c r="F45" s="42"/>
    </row>
    <row r="46" spans="1:6" ht="57" x14ac:dyDescent="0.25">
      <c r="A46" s="14" t="s">
        <v>522</v>
      </c>
      <c r="B46" s="21" t="s">
        <v>604</v>
      </c>
      <c r="C46" s="32">
        <v>130000</v>
      </c>
      <c r="D46" s="32" t="s">
        <v>530</v>
      </c>
      <c r="E46" s="32" t="s">
        <v>530</v>
      </c>
      <c r="F46" s="42"/>
    </row>
    <row r="47" spans="1:6" ht="57" x14ac:dyDescent="0.25">
      <c r="A47" s="14" t="s">
        <v>560</v>
      </c>
      <c r="B47" s="21" t="s">
        <v>418</v>
      </c>
      <c r="C47" s="32">
        <v>130000</v>
      </c>
      <c r="D47" s="32" t="s">
        <v>530</v>
      </c>
      <c r="E47" s="32" t="s">
        <v>530</v>
      </c>
      <c r="F47" s="42"/>
    </row>
    <row r="48" spans="1:6" ht="34.5" x14ac:dyDescent="0.25">
      <c r="A48" s="14" t="s">
        <v>587</v>
      </c>
      <c r="B48" s="21" t="s">
        <v>332</v>
      </c>
      <c r="C48" s="32">
        <v>1000</v>
      </c>
      <c r="D48" s="32" t="s">
        <v>530</v>
      </c>
      <c r="E48" s="32" t="s">
        <v>530</v>
      </c>
      <c r="F48" s="42"/>
    </row>
    <row r="49" spans="1:6" x14ac:dyDescent="0.25">
      <c r="A49" s="14" t="s">
        <v>391</v>
      </c>
      <c r="B49" s="21" t="s">
        <v>121</v>
      </c>
      <c r="C49" s="32">
        <v>1000</v>
      </c>
      <c r="D49" s="32" t="s">
        <v>530</v>
      </c>
      <c r="E49" s="32" t="s">
        <v>530</v>
      </c>
      <c r="F49" s="42"/>
    </row>
    <row r="50" spans="1:6" ht="23.25" x14ac:dyDescent="0.25">
      <c r="A50" s="14" t="s">
        <v>58</v>
      </c>
      <c r="B50" s="21" t="s">
        <v>456</v>
      </c>
      <c r="C50" s="32">
        <v>1000</v>
      </c>
      <c r="D50" s="32" t="s">
        <v>530</v>
      </c>
      <c r="E50" s="32" t="s">
        <v>530</v>
      </c>
      <c r="F50" s="42"/>
    </row>
    <row r="51" spans="1:6" ht="34.5" x14ac:dyDescent="0.25">
      <c r="A51" s="14" t="s">
        <v>273</v>
      </c>
      <c r="B51" s="21" t="s">
        <v>98</v>
      </c>
      <c r="C51" s="32">
        <v>1000</v>
      </c>
      <c r="D51" s="32" t="s">
        <v>530</v>
      </c>
      <c r="E51" s="32" t="s">
        <v>530</v>
      </c>
      <c r="F51" s="42"/>
    </row>
    <row r="52" spans="1:6" ht="34.5" x14ac:dyDescent="0.25">
      <c r="A52" s="14" t="s">
        <v>259</v>
      </c>
      <c r="B52" s="21" t="s">
        <v>608</v>
      </c>
      <c r="C52" s="32">
        <v>8620000</v>
      </c>
      <c r="D52" s="32">
        <v>253569.91</v>
      </c>
      <c r="E52" s="64">
        <f t="shared" si="0"/>
        <v>2.9416462877030161</v>
      </c>
      <c r="F52" s="42"/>
    </row>
    <row r="53" spans="1:6" ht="79.5" x14ac:dyDescent="0.25">
      <c r="A53" s="14" t="s">
        <v>35</v>
      </c>
      <c r="B53" s="21" t="s">
        <v>424</v>
      </c>
      <c r="C53" s="32">
        <v>5620000</v>
      </c>
      <c r="D53" s="32">
        <v>253569.91</v>
      </c>
      <c r="E53" s="64">
        <f t="shared" si="0"/>
        <v>4.5119201067615657</v>
      </c>
      <c r="F53" s="42"/>
    </row>
    <row r="54" spans="1:6" ht="57" x14ac:dyDescent="0.25">
      <c r="A54" s="14" t="s">
        <v>281</v>
      </c>
      <c r="B54" s="21" t="s">
        <v>304</v>
      </c>
      <c r="C54" s="32">
        <v>4500000</v>
      </c>
      <c r="D54" s="32">
        <v>72831.11</v>
      </c>
      <c r="E54" s="64">
        <f t="shared" si="0"/>
        <v>1.6184691111111111</v>
      </c>
      <c r="F54" s="42"/>
    </row>
    <row r="55" spans="1:6" ht="68.25" x14ac:dyDescent="0.25">
      <c r="A55" s="14" t="s">
        <v>210</v>
      </c>
      <c r="B55" s="21" t="s">
        <v>543</v>
      </c>
      <c r="C55" s="32">
        <v>4500000</v>
      </c>
      <c r="D55" s="32">
        <v>72831.11</v>
      </c>
      <c r="E55" s="64">
        <f t="shared" si="0"/>
        <v>1.6184691111111111</v>
      </c>
      <c r="F55" s="42"/>
    </row>
    <row r="56" spans="1:6" ht="68.25" x14ac:dyDescent="0.25">
      <c r="A56" s="14" t="s">
        <v>574</v>
      </c>
      <c r="B56" s="21" t="s">
        <v>163</v>
      </c>
      <c r="C56" s="32">
        <v>1120000</v>
      </c>
      <c r="D56" s="32">
        <v>180738.8</v>
      </c>
      <c r="E56" s="64">
        <f t="shared" si="0"/>
        <v>16.137392857142856</v>
      </c>
      <c r="F56" s="42"/>
    </row>
    <row r="57" spans="1:6" ht="57" x14ac:dyDescent="0.25">
      <c r="A57" s="14" t="s">
        <v>144</v>
      </c>
      <c r="B57" s="21" t="s">
        <v>296</v>
      </c>
      <c r="C57" s="32">
        <v>1120000</v>
      </c>
      <c r="D57" s="32">
        <v>180738.8</v>
      </c>
      <c r="E57" s="64">
        <f t="shared" si="0"/>
        <v>16.137392857142856</v>
      </c>
      <c r="F57" s="42"/>
    </row>
    <row r="58" spans="1:6" ht="68.25" x14ac:dyDescent="0.25">
      <c r="A58" s="14" t="s">
        <v>216</v>
      </c>
      <c r="B58" s="21" t="s">
        <v>341</v>
      </c>
      <c r="C58" s="32">
        <v>3000000</v>
      </c>
      <c r="D58" s="32" t="s">
        <v>530</v>
      </c>
      <c r="E58" s="32" t="s">
        <v>530</v>
      </c>
      <c r="F58" s="42"/>
    </row>
    <row r="59" spans="1:6" ht="68.25" x14ac:dyDescent="0.25">
      <c r="A59" s="14" t="s">
        <v>518</v>
      </c>
      <c r="B59" s="21" t="s">
        <v>69</v>
      </c>
      <c r="C59" s="32">
        <v>3000000</v>
      </c>
      <c r="D59" s="32" t="s">
        <v>530</v>
      </c>
      <c r="E59" s="32" t="s">
        <v>530</v>
      </c>
      <c r="F59" s="42"/>
    </row>
    <row r="60" spans="1:6" ht="68.25" x14ac:dyDescent="0.25">
      <c r="A60" s="14" t="s">
        <v>110</v>
      </c>
      <c r="B60" s="21" t="s">
        <v>198</v>
      </c>
      <c r="C60" s="32">
        <v>3000000</v>
      </c>
      <c r="D60" s="32" t="s">
        <v>530</v>
      </c>
      <c r="E60" s="32" t="s">
        <v>530</v>
      </c>
      <c r="F60" s="42"/>
    </row>
    <row r="61" spans="1:6" ht="23.25" x14ac:dyDescent="0.25">
      <c r="A61" s="14" t="s">
        <v>329</v>
      </c>
      <c r="B61" s="21" t="s">
        <v>103</v>
      </c>
      <c r="C61" s="32">
        <v>1634800</v>
      </c>
      <c r="D61" s="32">
        <v>1112882.6100000001</v>
      </c>
      <c r="E61" s="64">
        <f t="shared" si="0"/>
        <v>68.074541839980427</v>
      </c>
      <c r="F61" s="42"/>
    </row>
    <row r="62" spans="1:6" ht="23.25" x14ac:dyDescent="0.25">
      <c r="A62" s="14" t="s">
        <v>294</v>
      </c>
      <c r="B62" s="21" t="s">
        <v>475</v>
      </c>
      <c r="C62" s="32">
        <v>1634800</v>
      </c>
      <c r="D62" s="32">
        <v>1112882.6100000001</v>
      </c>
      <c r="E62" s="64">
        <f t="shared" si="0"/>
        <v>68.074541839980427</v>
      </c>
      <c r="F62" s="42"/>
    </row>
    <row r="63" spans="1:6" ht="23.25" x14ac:dyDescent="0.25">
      <c r="A63" s="14" t="s">
        <v>7</v>
      </c>
      <c r="B63" s="21" t="s">
        <v>472</v>
      </c>
      <c r="C63" s="32">
        <v>39400</v>
      </c>
      <c r="D63" s="32">
        <v>55977.41</v>
      </c>
      <c r="E63" s="64">
        <f t="shared" si="0"/>
        <v>142.07464467005079</v>
      </c>
      <c r="F63" s="42"/>
    </row>
    <row r="64" spans="1:6" ht="23.25" x14ac:dyDescent="0.25">
      <c r="A64" s="14" t="s">
        <v>477</v>
      </c>
      <c r="B64" s="21" t="s">
        <v>347</v>
      </c>
      <c r="C64" s="32">
        <v>2500</v>
      </c>
      <c r="D64" s="32" t="s">
        <v>530</v>
      </c>
      <c r="E64" s="32" t="s">
        <v>530</v>
      </c>
      <c r="F64" s="42"/>
    </row>
    <row r="65" spans="1:6" ht="23.25" x14ac:dyDescent="0.25">
      <c r="A65" s="14" t="s">
        <v>615</v>
      </c>
      <c r="B65" s="21" t="s">
        <v>212</v>
      </c>
      <c r="C65" s="32">
        <v>1592900</v>
      </c>
      <c r="D65" s="32">
        <v>1056905.2</v>
      </c>
      <c r="E65" s="64">
        <f t="shared" si="0"/>
        <v>66.351007596208163</v>
      </c>
      <c r="F65" s="42"/>
    </row>
    <row r="66" spans="1:6" ht="23.25" x14ac:dyDescent="0.25">
      <c r="A66" s="14" t="s">
        <v>254</v>
      </c>
      <c r="B66" s="21" t="s">
        <v>214</v>
      </c>
      <c r="C66" s="32">
        <v>11160900</v>
      </c>
      <c r="D66" s="32">
        <v>828131.23</v>
      </c>
      <c r="E66" s="64">
        <f t="shared" si="0"/>
        <v>7.4199323531256436</v>
      </c>
      <c r="F66" s="42"/>
    </row>
    <row r="67" spans="1:6" x14ac:dyDescent="0.25">
      <c r="A67" s="14" t="s">
        <v>415</v>
      </c>
      <c r="B67" s="21" t="s">
        <v>66</v>
      </c>
      <c r="C67" s="32">
        <v>11160900</v>
      </c>
      <c r="D67" s="32">
        <v>828131.23</v>
      </c>
      <c r="E67" s="64">
        <f t="shared" si="0"/>
        <v>7.4199323531256436</v>
      </c>
      <c r="F67" s="42"/>
    </row>
    <row r="68" spans="1:6" x14ac:dyDescent="0.25">
      <c r="A68" s="14" t="s">
        <v>266</v>
      </c>
      <c r="B68" s="21" t="s">
        <v>474</v>
      </c>
      <c r="C68" s="32">
        <v>11160900</v>
      </c>
      <c r="D68" s="32">
        <v>828131.23</v>
      </c>
      <c r="E68" s="64">
        <f t="shared" si="0"/>
        <v>7.4199323531256436</v>
      </c>
      <c r="F68" s="42"/>
    </row>
    <row r="69" spans="1:6" ht="23.25" x14ac:dyDescent="0.25">
      <c r="A69" s="14" t="s">
        <v>602</v>
      </c>
      <c r="B69" s="21" t="s">
        <v>613</v>
      </c>
      <c r="C69" s="32">
        <v>11160900</v>
      </c>
      <c r="D69" s="32">
        <v>828131.23</v>
      </c>
      <c r="E69" s="64">
        <f t="shared" si="0"/>
        <v>7.4199323531256436</v>
      </c>
      <c r="F69" s="42"/>
    </row>
    <row r="70" spans="1:6" ht="23.25" x14ac:dyDescent="0.25">
      <c r="A70" s="14" t="s">
        <v>453</v>
      </c>
      <c r="B70" s="21" t="s">
        <v>447</v>
      </c>
      <c r="C70" s="32">
        <v>2500000</v>
      </c>
      <c r="D70" s="32">
        <v>10717.04</v>
      </c>
      <c r="E70" s="64">
        <f t="shared" si="0"/>
        <v>0.42868160000000005</v>
      </c>
      <c r="F70" s="42"/>
    </row>
    <row r="71" spans="1:6" ht="68.25" x14ac:dyDescent="0.25">
      <c r="A71" s="14" t="s">
        <v>497</v>
      </c>
      <c r="B71" s="21" t="s">
        <v>404</v>
      </c>
      <c r="C71" s="32">
        <v>2000000</v>
      </c>
      <c r="D71" s="32" t="s">
        <v>530</v>
      </c>
      <c r="E71" s="32" t="s">
        <v>530</v>
      </c>
      <c r="F71" s="42"/>
    </row>
    <row r="72" spans="1:6" ht="79.5" x14ac:dyDescent="0.25">
      <c r="A72" s="14" t="s">
        <v>389</v>
      </c>
      <c r="B72" s="21" t="s">
        <v>382</v>
      </c>
      <c r="C72" s="32">
        <v>2000000</v>
      </c>
      <c r="D72" s="32" t="s">
        <v>530</v>
      </c>
      <c r="E72" s="32" t="s">
        <v>530</v>
      </c>
      <c r="F72" s="42"/>
    </row>
    <row r="73" spans="1:6" ht="79.5" x14ac:dyDescent="0.25">
      <c r="A73" s="14" t="s">
        <v>625</v>
      </c>
      <c r="B73" s="21" t="s">
        <v>82</v>
      </c>
      <c r="C73" s="32">
        <v>2000000</v>
      </c>
      <c r="D73" s="32" t="s">
        <v>530</v>
      </c>
      <c r="E73" s="32" t="s">
        <v>530</v>
      </c>
      <c r="F73" s="42"/>
    </row>
    <row r="74" spans="1:6" ht="23.25" x14ac:dyDescent="0.25">
      <c r="A74" s="14" t="s">
        <v>414</v>
      </c>
      <c r="B74" s="21" t="s">
        <v>141</v>
      </c>
      <c r="C74" s="32">
        <v>500000</v>
      </c>
      <c r="D74" s="32">
        <v>10717.04</v>
      </c>
      <c r="E74" s="64">
        <f t="shared" si="0"/>
        <v>2.143408</v>
      </c>
      <c r="F74" s="42"/>
    </row>
    <row r="75" spans="1:6" ht="34.5" x14ac:dyDescent="0.25">
      <c r="A75" s="14" t="s">
        <v>284</v>
      </c>
      <c r="B75" s="21" t="s">
        <v>137</v>
      </c>
      <c r="C75" s="32">
        <v>500000</v>
      </c>
      <c r="D75" s="32">
        <v>10717.04</v>
      </c>
      <c r="E75" s="64">
        <f t="shared" si="0"/>
        <v>2.143408</v>
      </c>
      <c r="F75" s="42"/>
    </row>
    <row r="76" spans="1:6" ht="45.75" x14ac:dyDescent="0.25">
      <c r="A76" s="14" t="s">
        <v>428</v>
      </c>
      <c r="B76" s="21" t="s">
        <v>375</v>
      </c>
      <c r="C76" s="32">
        <v>500000</v>
      </c>
      <c r="D76" s="32">
        <v>10717.04</v>
      </c>
      <c r="E76" s="64">
        <f t="shared" si="0"/>
        <v>2.143408</v>
      </c>
      <c r="F76" s="42"/>
    </row>
    <row r="77" spans="1:6" x14ac:dyDescent="0.25">
      <c r="A77" s="14" t="s">
        <v>298</v>
      </c>
      <c r="B77" s="21" t="s">
        <v>196</v>
      </c>
      <c r="C77" s="32">
        <v>127000</v>
      </c>
      <c r="D77" s="32">
        <v>23798.53</v>
      </c>
      <c r="E77" s="64">
        <f t="shared" si="0"/>
        <v>18.739000000000001</v>
      </c>
      <c r="F77" s="42"/>
    </row>
    <row r="78" spans="1:6" ht="23.25" x14ac:dyDescent="0.25">
      <c r="A78" s="14" t="s">
        <v>3</v>
      </c>
      <c r="B78" s="21" t="s">
        <v>65</v>
      </c>
      <c r="C78" s="32">
        <v>21000</v>
      </c>
      <c r="D78" s="32">
        <v>600.01</v>
      </c>
      <c r="E78" s="64">
        <f t="shared" si="0"/>
        <v>2.8571904761904761</v>
      </c>
      <c r="F78" s="42"/>
    </row>
    <row r="79" spans="1:6" ht="68.25" x14ac:dyDescent="0.25">
      <c r="A79" s="14" t="s">
        <v>47</v>
      </c>
      <c r="B79" s="21" t="s">
        <v>517</v>
      </c>
      <c r="C79" s="32">
        <v>16000</v>
      </c>
      <c r="D79" s="32">
        <v>200</v>
      </c>
      <c r="E79" s="64">
        <f t="shared" ref="E79:E121" si="1">(D79/C79)*100</f>
        <v>1.25</v>
      </c>
      <c r="F79" s="42"/>
    </row>
    <row r="80" spans="1:6" ht="45.75" x14ac:dyDescent="0.25">
      <c r="A80" s="14" t="s">
        <v>610</v>
      </c>
      <c r="B80" s="21" t="s">
        <v>384</v>
      </c>
      <c r="C80" s="32">
        <v>5000</v>
      </c>
      <c r="D80" s="32">
        <v>400.01</v>
      </c>
      <c r="E80" s="64">
        <f t="shared" si="1"/>
        <v>8.0001999999999995</v>
      </c>
      <c r="F80" s="42"/>
    </row>
    <row r="81" spans="1:6" ht="57" x14ac:dyDescent="0.25">
      <c r="A81" s="14" t="s">
        <v>253</v>
      </c>
      <c r="B81" s="21" t="s">
        <v>588</v>
      </c>
      <c r="C81" s="32">
        <v>10000</v>
      </c>
      <c r="D81" s="32" t="s">
        <v>530</v>
      </c>
      <c r="E81" s="32" t="s">
        <v>530</v>
      </c>
      <c r="F81" s="42"/>
    </row>
    <row r="82" spans="1:6" ht="57" x14ac:dyDescent="0.25">
      <c r="A82" s="14" t="s">
        <v>407</v>
      </c>
      <c r="B82" s="21" t="s">
        <v>533</v>
      </c>
      <c r="C82" s="32">
        <v>5000</v>
      </c>
      <c r="D82" s="32" t="s">
        <v>530</v>
      </c>
      <c r="E82" s="32" t="s">
        <v>530</v>
      </c>
      <c r="F82" s="42"/>
    </row>
    <row r="83" spans="1:6" ht="45.75" x14ac:dyDescent="0.25">
      <c r="A83" s="14" t="s">
        <v>169</v>
      </c>
      <c r="B83" s="21" t="s">
        <v>531</v>
      </c>
      <c r="C83" s="32">
        <v>5000</v>
      </c>
      <c r="D83" s="32" t="s">
        <v>530</v>
      </c>
      <c r="E83" s="32" t="s">
        <v>530</v>
      </c>
      <c r="F83" s="42"/>
    </row>
    <row r="84" spans="1:6" ht="45.75" x14ac:dyDescent="0.25">
      <c r="A84" s="14" t="s">
        <v>327</v>
      </c>
      <c r="B84" s="21" t="s">
        <v>83</v>
      </c>
      <c r="C84" s="32">
        <v>50000</v>
      </c>
      <c r="D84" s="32">
        <v>20100</v>
      </c>
      <c r="E84" s="64">
        <f t="shared" si="1"/>
        <v>40.200000000000003</v>
      </c>
      <c r="F84" s="42"/>
    </row>
    <row r="85" spans="1:6" ht="23.25" x14ac:dyDescent="0.25">
      <c r="A85" s="14" t="s">
        <v>567</v>
      </c>
      <c r="B85" s="21" t="s">
        <v>153</v>
      </c>
      <c r="C85" s="32">
        <v>1000</v>
      </c>
      <c r="D85" s="32" t="s">
        <v>530</v>
      </c>
      <c r="E85" s="32" t="s">
        <v>530</v>
      </c>
      <c r="F85" s="42"/>
    </row>
    <row r="86" spans="1:6" ht="23.25" x14ac:dyDescent="0.25">
      <c r="A86" s="14" t="s">
        <v>606</v>
      </c>
      <c r="B86" s="21" t="s">
        <v>17</v>
      </c>
      <c r="C86" s="32">
        <v>1000</v>
      </c>
      <c r="D86" s="32" t="s">
        <v>530</v>
      </c>
      <c r="E86" s="32" t="s">
        <v>530</v>
      </c>
      <c r="F86" s="42"/>
    </row>
    <row r="87" spans="1:6" ht="57" x14ac:dyDescent="0.25">
      <c r="A87" s="14" t="s">
        <v>36</v>
      </c>
      <c r="B87" s="21" t="s">
        <v>234</v>
      </c>
      <c r="C87" s="32">
        <v>10000</v>
      </c>
      <c r="D87" s="32">
        <v>1000</v>
      </c>
      <c r="E87" s="64">
        <f t="shared" si="1"/>
        <v>10</v>
      </c>
      <c r="F87" s="42"/>
    </row>
    <row r="88" spans="1:6" ht="23.25" x14ac:dyDescent="0.25">
      <c r="A88" s="14" t="s">
        <v>352</v>
      </c>
      <c r="B88" s="21" t="s">
        <v>536</v>
      </c>
      <c r="C88" s="32">
        <v>30000</v>
      </c>
      <c r="D88" s="32">
        <v>2098.52</v>
      </c>
      <c r="E88" s="64">
        <f t="shared" si="1"/>
        <v>6.9950666666666663</v>
      </c>
      <c r="F88" s="42"/>
    </row>
    <row r="89" spans="1:6" ht="34.5" x14ac:dyDescent="0.25">
      <c r="A89" s="14" t="s">
        <v>592</v>
      </c>
      <c r="B89" s="21" t="s">
        <v>148</v>
      </c>
      <c r="C89" s="32">
        <v>30000</v>
      </c>
      <c r="D89" s="32">
        <v>2098.52</v>
      </c>
      <c r="E89" s="64">
        <f t="shared" si="1"/>
        <v>6.9950666666666663</v>
      </c>
      <c r="F89" s="42"/>
    </row>
    <row r="90" spans="1:6" x14ac:dyDescent="0.25">
      <c r="A90" s="14" t="s">
        <v>305</v>
      </c>
      <c r="B90" s="21" t="s">
        <v>312</v>
      </c>
      <c r="C90" s="32" t="s">
        <v>530</v>
      </c>
      <c r="D90" s="32">
        <v>5.18</v>
      </c>
      <c r="E90" s="32" t="s">
        <v>530</v>
      </c>
      <c r="F90" s="42"/>
    </row>
    <row r="91" spans="1:6" x14ac:dyDescent="0.25">
      <c r="A91" s="14" t="s">
        <v>343</v>
      </c>
      <c r="B91" s="21" t="s">
        <v>264</v>
      </c>
      <c r="C91" s="32" t="s">
        <v>530</v>
      </c>
      <c r="D91" s="32">
        <v>5.18</v>
      </c>
      <c r="E91" s="32" t="s">
        <v>530</v>
      </c>
      <c r="F91" s="42"/>
    </row>
    <row r="92" spans="1:6" ht="23.25" x14ac:dyDescent="0.25">
      <c r="A92" s="14" t="s">
        <v>585</v>
      </c>
      <c r="B92" s="21" t="s">
        <v>480</v>
      </c>
      <c r="C92" s="32" t="s">
        <v>530</v>
      </c>
      <c r="D92" s="32">
        <v>5.18</v>
      </c>
      <c r="E92" s="32" t="s">
        <v>530</v>
      </c>
      <c r="F92" s="42"/>
    </row>
    <row r="93" spans="1:6" x14ac:dyDescent="0.25">
      <c r="A93" s="14" t="s">
        <v>12</v>
      </c>
      <c r="B93" s="21" t="s">
        <v>364</v>
      </c>
      <c r="C93" s="32">
        <v>228832900</v>
      </c>
      <c r="D93" s="32">
        <v>19324181.760000002</v>
      </c>
      <c r="E93" s="64">
        <f t="shared" si="1"/>
        <v>8.4446693460599427</v>
      </c>
      <c r="F93" s="42"/>
    </row>
    <row r="94" spans="1:6" ht="34.5" x14ac:dyDescent="0.25">
      <c r="A94" s="14" t="s">
        <v>373</v>
      </c>
      <c r="B94" s="21" t="s">
        <v>101</v>
      </c>
      <c r="C94" s="32">
        <v>228682900</v>
      </c>
      <c r="D94" s="32">
        <v>19764315.02</v>
      </c>
      <c r="E94" s="64">
        <f t="shared" si="1"/>
        <v>8.6426728977111971</v>
      </c>
      <c r="F94" s="42"/>
    </row>
    <row r="95" spans="1:6" ht="23.25" x14ac:dyDescent="0.25">
      <c r="A95" s="14" t="s">
        <v>293</v>
      </c>
      <c r="B95" s="21" t="s">
        <v>140</v>
      </c>
      <c r="C95" s="32">
        <v>47134300</v>
      </c>
      <c r="D95" s="32">
        <v>6512900</v>
      </c>
      <c r="E95" s="64">
        <f t="shared" si="1"/>
        <v>13.817750555328074</v>
      </c>
      <c r="F95" s="42"/>
    </row>
    <row r="96" spans="1:6" x14ac:dyDescent="0.25">
      <c r="A96" s="14" t="s">
        <v>51</v>
      </c>
      <c r="B96" s="21" t="s">
        <v>75</v>
      </c>
      <c r="C96" s="32">
        <v>47134300</v>
      </c>
      <c r="D96" s="32">
        <v>6512900</v>
      </c>
      <c r="E96" s="64">
        <f t="shared" si="1"/>
        <v>13.817750555328074</v>
      </c>
      <c r="F96" s="42"/>
    </row>
    <row r="97" spans="1:6" ht="23.25" x14ac:dyDescent="0.25">
      <c r="A97" s="14" t="s">
        <v>164</v>
      </c>
      <c r="B97" s="21" t="s">
        <v>430</v>
      </c>
      <c r="C97" s="32">
        <v>47134300</v>
      </c>
      <c r="D97" s="32">
        <v>6512900</v>
      </c>
      <c r="E97" s="64">
        <f t="shared" si="1"/>
        <v>13.817750555328074</v>
      </c>
      <c r="F97" s="42"/>
    </row>
    <row r="98" spans="1:6" ht="23.25" x14ac:dyDescent="0.25">
      <c r="A98" s="14" t="s">
        <v>146</v>
      </c>
      <c r="B98" s="21" t="s">
        <v>114</v>
      </c>
      <c r="C98" s="32">
        <v>11935800</v>
      </c>
      <c r="D98" s="32">
        <v>2746000</v>
      </c>
      <c r="E98" s="64">
        <f t="shared" si="1"/>
        <v>23.006417667856365</v>
      </c>
      <c r="F98" s="42"/>
    </row>
    <row r="99" spans="1:6" x14ac:dyDescent="0.25">
      <c r="A99" s="14" t="s">
        <v>252</v>
      </c>
      <c r="B99" s="21" t="s">
        <v>354</v>
      </c>
      <c r="C99" s="32">
        <v>11935800</v>
      </c>
      <c r="D99" s="32">
        <v>2746000</v>
      </c>
      <c r="E99" s="64">
        <f t="shared" si="1"/>
        <v>23.006417667856365</v>
      </c>
      <c r="F99" s="42"/>
    </row>
    <row r="100" spans="1:6" x14ac:dyDescent="0.25">
      <c r="A100" s="14" t="s">
        <v>413</v>
      </c>
      <c r="B100" s="21" t="s">
        <v>226</v>
      </c>
      <c r="C100" s="32">
        <v>11935800</v>
      </c>
      <c r="D100" s="32">
        <v>2746000</v>
      </c>
      <c r="E100" s="64">
        <f t="shared" si="1"/>
        <v>23.006417667856365</v>
      </c>
      <c r="F100" s="42"/>
    </row>
    <row r="101" spans="1:6" ht="23.25" x14ac:dyDescent="0.25">
      <c r="A101" s="14" t="s">
        <v>627</v>
      </c>
      <c r="B101" s="21" t="s">
        <v>92</v>
      </c>
      <c r="C101" s="32">
        <v>169609200</v>
      </c>
      <c r="D101" s="32">
        <v>10505415.02</v>
      </c>
      <c r="E101" s="64">
        <f t="shared" si="1"/>
        <v>6.1938945646816324</v>
      </c>
      <c r="F101" s="42"/>
    </row>
    <row r="102" spans="1:6" ht="45.75" x14ac:dyDescent="0.25">
      <c r="A102" s="14" t="s">
        <v>535</v>
      </c>
      <c r="B102" s="21" t="s">
        <v>161</v>
      </c>
      <c r="C102" s="32">
        <v>8400</v>
      </c>
      <c r="D102" s="32" t="s">
        <v>530</v>
      </c>
      <c r="E102" s="32" t="s">
        <v>530</v>
      </c>
      <c r="F102" s="42"/>
    </row>
    <row r="103" spans="1:6" ht="45.75" x14ac:dyDescent="0.25">
      <c r="A103" s="14" t="s">
        <v>173</v>
      </c>
      <c r="B103" s="21" t="s">
        <v>42</v>
      </c>
      <c r="C103" s="32">
        <v>8400</v>
      </c>
      <c r="D103" s="32" t="s">
        <v>530</v>
      </c>
      <c r="E103" s="32" t="s">
        <v>530</v>
      </c>
      <c r="F103" s="42"/>
    </row>
    <row r="104" spans="1:6" ht="34.5" x14ac:dyDescent="0.25">
      <c r="A104" s="14" t="s">
        <v>351</v>
      </c>
      <c r="B104" s="21" t="s">
        <v>278</v>
      </c>
      <c r="C104" s="32">
        <v>904000</v>
      </c>
      <c r="D104" s="32" t="s">
        <v>530</v>
      </c>
      <c r="E104" s="32" t="s">
        <v>530</v>
      </c>
      <c r="F104" s="42"/>
    </row>
    <row r="105" spans="1:6" ht="34.5" x14ac:dyDescent="0.25">
      <c r="A105" s="14" t="s">
        <v>34</v>
      </c>
      <c r="B105" s="21" t="s">
        <v>154</v>
      </c>
      <c r="C105" s="32">
        <v>904000</v>
      </c>
      <c r="D105" s="32" t="s">
        <v>530</v>
      </c>
      <c r="E105" s="32" t="s">
        <v>530</v>
      </c>
      <c r="F105" s="42"/>
    </row>
    <row r="106" spans="1:6" ht="34.5" x14ac:dyDescent="0.25">
      <c r="A106" s="14" t="s">
        <v>209</v>
      </c>
      <c r="B106" s="21" t="s">
        <v>443</v>
      </c>
      <c r="C106" s="32">
        <v>25445800</v>
      </c>
      <c r="D106" s="32">
        <v>4412592.74</v>
      </c>
      <c r="E106" s="64">
        <f t="shared" si="1"/>
        <v>17.341143685794908</v>
      </c>
      <c r="F106" s="42"/>
    </row>
    <row r="107" spans="1:6" ht="34.5" x14ac:dyDescent="0.25">
      <c r="A107" s="14" t="s">
        <v>0</v>
      </c>
      <c r="B107" s="21" t="s">
        <v>330</v>
      </c>
      <c r="C107" s="32">
        <v>25445800</v>
      </c>
      <c r="D107" s="32">
        <v>4412592.74</v>
      </c>
      <c r="E107" s="64">
        <f t="shared" si="1"/>
        <v>17.341143685794908</v>
      </c>
      <c r="F107" s="42"/>
    </row>
    <row r="108" spans="1:6" ht="34.5" x14ac:dyDescent="0.25">
      <c r="A108" s="14" t="s">
        <v>452</v>
      </c>
      <c r="B108" s="21" t="s">
        <v>339</v>
      </c>
      <c r="C108" s="32">
        <v>5576000</v>
      </c>
      <c r="D108" s="32">
        <v>484822.28</v>
      </c>
      <c r="E108" s="64">
        <f t="shared" si="1"/>
        <v>8.6948041606886655</v>
      </c>
      <c r="F108" s="42"/>
    </row>
    <row r="109" spans="1:6" ht="34.5" x14ac:dyDescent="0.25">
      <c r="A109" s="14" t="s">
        <v>208</v>
      </c>
      <c r="B109" s="21" t="s">
        <v>85</v>
      </c>
      <c r="C109" s="32">
        <v>5576000</v>
      </c>
      <c r="D109" s="32">
        <v>484822.28</v>
      </c>
      <c r="E109" s="64">
        <f t="shared" si="1"/>
        <v>8.6948041606886655</v>
      </c>
      <c r="F109" s="42"/>
    </row>
    <row r="110" spans="1:6" ht="23.25" x14ac:dyDescent="0.25">
      <c r="A110" s="14" t="s">
        <v>377</v>
      </c>
      <c r="B110" s="21" t="s">
        <v>268</v>
      </c>
      <c r="C110" s="32">
        <v>45600</v>
      </c>
      <c r="D110" s="32" t="s">
        <v>530</v>
      </c>
      <c r="E110" s="32" t="s">
        <v>530</v>
      </c>
      <c r="F110" s="42"/>
    </row>
    <row r="111" spans="1:6" ht="34.5" x14ac:dyDescent="0.25">
      <c r="A111" s="14" t="s">
        <v>128</v>
      </c>
      <c r="B111" s="21" t="s">
        <v>5</v>
      </c>
      <c r="C111" s="32">
        <v>45600</v>
      </c>
      <c r="D111" s="32" t="s">
        <v>530</v>
      </c>
      <c r="E111" s="32" t="s">
        <v>530</v>
      </c>
      <c r="F111" s="42"/>
    </row>
    <row r="112" spans="1:6" x14ac:dyDescent="0.25">
      <c r="A112" s="14" t="s">
        <v>316</v>
      </c>
      <c r="B112" s="21" t="s">
        <v>325</v>
      </c>
      <c r="C112" s="32">
        <v>137629400</v>
      </c>
      <c r="D112" s="32">
        <v>5608000</v>
      </c>
      <c r="E112" s="64">
        <f t="shared" si="1"/>
        <v>4.0747107812720254</v>
      </c>
      <c r="F112" s="42"/>
    </row>
    <row r="113" spans="1:6" x14ac:dyDescent="0.25">
      <c r="A113" s="14" t="s">
        <v>78</v>
      </c>
      <c r="B113" s="21" t="s">
        <v>202</v>
      </c>
      <c r="C113" s="32">
        <v>137629400</v>
      </c>
      <c r="D113" s="32">
        <v>5608000</v>
      </c>
      <c r="E113" s="64">
        <f t="shared" si="1"/>
        <v>4.0747107812720254</v>
      </c>
      <c r="F113" s="42"/>
    </row>
    <row r="114" spans="1:6" x14ac:dyDescent="0.25">
      <c r="A114" s="14" t="s">
        <v>337</v>
      </c>
      <c r="B114" s="21" t="s">
        <v>56</v>
      </c>
      <c r="C114" s="32">
        <v>3600</v>
      </c>
      <c r="D114" s="32" t="s">
        <v>530</v>
      </c>
      <c r="E114" s="32" t="s">
        <v>530</v>
      </c>
      <c r="F114" s="42"/>
    </row>
    <row r="115" spans="1:6" ht="57" x14ac:dyDescent="0.25">
      <c r="A115" s="14" t="s">
        <v>344</v>
      </c>
      <c r="B115" s="21" t="s">
        <v>260</v>
      </c>
      <c r="C115" s="32">
        <v>3600</v>
      </c>
      <c r="D115" s="32" t="s">
        <v>530</v>
      </c>
      <c r="E115" s="32" t="s">
        <v>530</v>
      </c>
      <c r="F115" s="42"/>
    </row>
    <row r="116" spans="1:6" ht="45.75" x14ac:dyDescent="0.25">
      <c r="A116" s="14" t="s">
        <v>494</v>
      </c>
      <c r="B116" s="21" t="s">
        <v>624</v>
      </c>
      <c r="C116" s="32">
        <v>3600</v>
      </c>
      <c r="D116" s="32" t="s">
        <v>530</v>
      </c>
      <c r="E116" s="32" t="s">
        <v>530</v>
      </c>
      <c r="F116" s="42"/>
    </row>
    <row r="117" spans="1:6" x14ac:dyDescent="0.25">
      <c r="A117" s="14" t="s">
        <v>217</v>
      </c>
      <c r="B117" s="21" t="s">
        <v>310</v>
      </c>
      <c r="C117" s="32">
        <v>150000</v>
      </c>
      <c r="D117" s="32" t="s">
        <v>530</v>
      </c>
      <c r="E117" s="32" t="s">
        <v>530</v>
      </c>
      <c r="F117" s="42"/>
    </row>
    <row r="118" spans="1:6" ht="23.25" x14ac:dyDescent="0.25">
      <c r="A118" s="14" t="s">
        <v>106</v>
      </c>
      <c r="B118" s="21" t="s">
        <v>158</v>
      </c>
      <c r="C118" s="32">
        <v>150000</v>
      </c>
      <c r="D118" s="32" t="s">
        <v>530</v>
      </c>
      <c r="E118" s="32" t="s">
        <v>530</v>
      </c>
      <c r="F118" s="42"/>
    </row>
    <row r="119" spans="1:6" ht="34.5" x14ac:dyDescent="0.25">
      <c r="A119" s="14" t="s">
        <v>350</v>
      </c>
      <c r="B119" s="21" t="s">
        <v>23</v>
      </c>
      <c r="C119" s="32">
        <v>150000</v>
      </c>
      <c r="D119" s="32" t="s">
        <v>530</v>
      </c>
      <c r="E119" s="32" t="s">
        <v>530</v>
      </c>
      <c r="F119" s="42"/>
    </row>
    <row r="120" spans="1:6" ht="34.5" x14ac:dyDescent="0.25">
      <c r="A120" s="14" t="s">
        <v>229</v>
      </c>
      <c r="B120" s="21" t="s">
        <v>378</v>
      </c>
      <c r="C120" s="32" t="s">
        <v>530</v>
      </c>
      <c r="D120" s="32">
        <v>-440133.26</v>
      </c>
      <c r="E120" s="32" t="s">
        <v>530</v>
      </c>
      <c r="F120" s="42"/>
    </row>
    <row r="121" spans="1:6" ht="46.5" thickBot="1" x14ac:dyDescent="0.3">
      <c r="A121" s="14" t="s">
        <v>249</v>
      </c>
      <c r="B121" s="21" t="s">
        <v>222</v>
      </c>
      <c r="C121" s="32" t="s">
        <v>530</v>
      </c>
      <c r="D121" s="32">
        <v>-440133.26</v>
      </c>
      <c r="E121" s="32" t="s">
        <v>530</v>
      </c>
      <c r="F121" s="42"/>
    </row>
    <row r="122" spans="1:6" x14ac:dyDescent="0.25">
      <c r="A122" s="9"/>
      <c r="B122" s="31"/>
      <c r="C122" s="5"/>
      <c r="D122" s="5"/>
      <c r="E122" s="5"/>
      <c r="F122" s="1"/>
    </row>
  </sheetData>
  <mergeCells count="7">
    <mergeCell ref="C11:C12"/>
    <mergeCell ref="D11:D12"/>
    <mergeCell ref="E11:E12"/>
    <mergeCell ref="A11:A12"/>
    <mergeCell ref="B11:B12"/>
    <mergeCell ref="B4:C4"/>
    <mergeCell ref="A1:E1"/>
  </mergeCells>
  <pageMargins left="0.78740157480314998" right="0.39370078740157499" top="0.59055118110236204" bottom="0.39370078740157499" header="0" footer="0"/>
  <pageSetup paperSize="9" fitToWidth="2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8"/>
  <sheetViews>
    <sheetView topLeftCell="A260" workbookViewId="0">
      <selection activeCell="I281" sqref="I281"/>
    </sheetView>
  </sheetViews>
  <sheetFormatPr defaultColWidth="8.85546875" defaultRowHeight="15" x14ac:dyDescent="0.25"/>
  <cols>
    <col min="1" max="1" width="49.28515625" style="37" customWidth="1"/>
    <col min="2" max="2" width="28.7109375" style="37" customWidth="1"/>
    <col min="3" max="3" width="13" style="37" customWidth="1"/>
    <col min="4" max="4" width="12.5703125" style="37" customWidth="1"/>
    <col min="5" max="5" width="12.140625" style="37" customWidth="1"/>
    <col min="6" max="6" width="8.7109375" style="37" customWidth="1"/>
    <col min="7" max="16384" width="8.85546875" style="37"/>
  </cols>
  <sheetData>
    <row r="1" spans="1:6" ht="7.5" customHeight="1" x14ac:dyDescent="0.25">
      <c r="A1" s="15"/>
      <c r="B1" s="34" t="s">
        <v>191</v>
      </c>
      <c r="C1" s="34" t="s">
        <v>191</v>
      </c>
      <c r="D1" s="1"/>
      <c r="E1" s="1"/>
      <c r="F1" s="1"/>
    </row>
    <row r="2" spans="1:6" ht="14.1" customHeight="1" x14ac:dyDescent="0.25">
      <c r="A2" s="27" t="s">
        <v>416</v>
      </c>
      <c r="B2" s="27"/>
      <c r="C2" s="13" t="s">
        <v>191</v>
      </c>
      <c r="D2" s="1"/>
      <c r="E2" s="1"/>
      <c r="F2" s="1"/>
    </row>
    <row r="3" spans="1:6" ht="12.95" customHeight="1" x14ac:dyDescent="0.25">
      <c r="A3" s="17"/>
      <c r="B3" s="17"/>
      <c r="C3" s="12" t="s">
        <v>191</v>
      </c>
      <c r="D3" s="25"/>
      <c r="E3" s="25"/>
      <c r="F3" s="1"/>
    </row>
    <row r="4" spans="1:6" ht="140.44999999999999" customHeight="1" x14ac:dyDescent="0.25">
      <c r="A4" s="66" t="s">
        <v>450</v>
      </c>
      <c r="B4" s="66" t="s">
        <v>55</v>
      </c>
      <c r="C4" s="67" t="s">
        <v>314</v>
      </c>
      <c r="D4" s="69" t="s">
        <v>77</v>
      </c>
      <c r="E4" s="70" t="s">
        <v>635</v>
      </c>
      <c r="F4" s="4"/>
    </row>
    <row r="5" spans="1:6" ht="11.45" customHeight="1" x14ac:dyDescent="0.25">
      <c r="A5" s="52" t="s">
        <v>261</v>
      </c>
      <c r="B5" s="71" t="s">
        <v>309</v>
      </c>
      <c r="C5" s="72" t="s">
        <v>361</v>
      </c>
      <c r="D5" s="72" t="s">
        <v>399</v>
      </c>
      <c r="E5" s="72" t="s">
        <v>591</v>
      </c>
      <c r="F5" s="68"/>
    </row>
    <row r="6" spans="1:6" ht="30" customHeight="1" x14ac:dyDescent="0.25">
      <c r="A6" s="16" t="s">
        <v>138</v>
      </c>
      <c r="B6" s="43" t="s">
        <v>491</v>
      </c>
      <c r="C6" s="28">
        <v>305906200</v>
      </c>
      <c r="D6" s="28">
        <v>19462323.010000002</v>
      </c>
      <c r="E6" s="28">
        <f>(D6/C6)*100</f>
        <v>6.3621865166511835</v>
      </c>
      <c r="F6" s="42"/>
    </row>
    <row r="7" spans="1:6" ht="30" customHeight="1" x14ac:dyDescent="0.25">
      <c r="A7" s="18" t="s">
        <v>429</v>
      </c>
      <c r="B7" s="21" t="s">
        <v>191</v>
      </c>
      <c r="C7" s="21" t="s">
        <v>191</v>
      </c>
      <c r="D7" s="21" t="s">
        <v>191</v>
      </c>
      <c r="E7" s="28" t="s">
        <v>530</v>
      </c>
      <c r="F7" s="42"/>
    </row>
    <row r="8" spans="1:6" x14ac:dyDescent="0.25">
      <c r="A8" s="20" t="s">
        <v>257</v>
      </c>
      <c r="B8" s="11" t="s">
        <v>392</v>
      </c>
      <c r="C8" s="28">
        <v>40345300</v>
      </c>
      <c r="D8" s="28">
        <v>4338913.45</v>
      </c>
      <c r="E8" s="28">
        <f t="shared" ref="E7:E70" si="0">(D8/C8)*100</f>
        <v>10.754445871018433</v>
      </c>
      <c r="F8" s="42"/>
    </row>
    <row r="9" spans="1:6" ht="23.25" x14ac:dyDescent="0.25">
      <c r="A9" s="20" t="s">
        <v>334</v>
      </c>
      <c r="B9" s="11" t="s">
        <v>552</v>
      </c>
      <c r="C9" s="28">
        <v>1601500</v>
      </c>
      <c r="D9" s="28">
        <v>278696.63</v>
      </c>
      <c r="E9" s="28">
        <f t="shared" si="0"/>
        <v>17.402224789260067</v>
      </c>
      <c r="F9" s="42"/>
    </row>
    <row r="10" spans="1:6" ht="57" x14ac:dyDescent="0.25">
      <c r="A10" s="20" t="s">
        <v>171</v>
      </c>
      <c r="B10" s="11" t="s">
        <v>374</v>
      </c>
      <c r="C10" s="28">
        <v>1230000</v>
      </c>
      <c r="D10" s="28">
        <v>201912.13</v>
      </c>
      <c r="E10" s="28">
        <f t="shared" si="0"/>
        <v>16.415620325203253</v>
      </c>
      <c r="F10" s="42"/>
    </row>
    <row r="11" spans="1:6" ht="23.25" x14ac:dyDescent="0.25">
      <c r="A11" s="20" t="s">
        <v>501</v>
      </c>
      <c r="B11" s="11" t="s">
        <v>370</v>
      </c>
      <c r="C11" s="28">
        <v>1230000</v>
      </c>
      <c r="D11" s="28">
        <v>201912.13</v>
      </c>
      <c r="E11" s="28">
        <f t="shared" si="0"/>
        <v>16.415620325203253</v>
      </c>
      <c r="F11" s="42"/>
    </row>
    <row r="12" spans="1:6" ht="23.25" x14ac:dyDescent="0.25">
      <c r="A12" s="20" t="s">
        <v>371</v>
      </c>
      <c r="B12" s="11" t="s">
        <v>420</v>
      </c>
      <c r="C12" s="28">
        <v>1230000</v>
      </c>
      <c r="D12" s="28">
        <v>201912.13</v>
      </c>
      <c r="E12" s="28">
        <f t="shared" si="0"/>
        <v>16.415620325203253</v>
      </c>
      <c r="F12" s="42"/>
    </row>
    <row r="13" spans="1:6" ht="34.5" x14ac:dyDescent="0.25">
      <c r="A13" s="20" t="s">
        <v>618</v>
      </c>
      <c r="B13" s="11" t="s">
        <v>476</v>
      </c>
      <c r="C13" s="28">
        <v>371500</v>
      </c>
      <c r="D13" s="28">
        <v>76784.5</v>
      </c>
      <c r="E13" s="28">
        <f t="shared" si="0"/>
        <v>20.668775235531626</v>
      </c>
      <c r="F13" s="42"/>
    </row>
    <row r="14" spans="1:6" ht="34.5" x14ac:dyDescent="0.25">
      <c r="A14" s="20" t="s">
        <v>363</v>
      </c>
      <c r="B14" s="11" t="s">
        <v>578</v>
      </c>
      <c r="C14" s="28">
        <v>1507000</v>
      </c>
      <c r="D14" s="28">
        <v>181238.64</v>
      </c>
      <c r="E14" s="28">
        <f t="shared" si="0"/>
        <v>12.026452554744527</v>
      </c>
      <c r="F14" s="42"/>
    </row>
    <row r="15" spans="1:6" ht="57" x14ac:dyDescent="0.25">
      <c r="A15" s="20" t="s">
        <v>171</v>
      </c>
      <c r="B15" s="11" t="s">
        <v>387</v>
      </c>
      <c r="C15" s="28">
        <v>1157500</v>
      </c>
      <c r="D15" s="28">
        <v>144672.19</v>
      </c>
      <c r="E15" s="28">
        <f t="shared" si="0"/>
        <v>12.498677321814256</v>
      </c>
      <c r="F15" s="42"/>
    </row>
    <row r="16" spans="1:6" ht="23.25" x14ac:dyDescent="0.25">
      <c r="A16" s="20" t="s">
        <v>501</v>
      </c>
      <c r="B16" s="11" t="s">
        <v>515</v>
      </c>
      <c r="C16" s="28">
        <v>1157500</v>
      </c>
      <c r="D16" s="28">
        <v>144672.19</v>
      </c>
      <c r="E16" s="28">
        <f t="shared" si="0"/>
        <v>12.498677321814256</v>
      </c>
      <c r="F16" s="42"/>
    </row>
    <row r="17" spans="1:6" ht="23.25" x14ac:dyDescent="0.25">
      <c r="A17" s="20" t="s">
        <v>371</v>
      </c>
      <c r="B17" s="11" t="s">
        <v>572</v>
      </c>
      <c r="C17" s="28">
        <v>1157500</v>
      </c>
      <c r="D17" s="28">
        <v>144672.19</v>
      </c>
      <c r="E17" s="28">
        <f t="shared" si="0"/>
        <v>12.498677321814256</v>
      </c>
      <c r="F17" s="42"/>
    </row>
    <row r="18" spans="1:6" ht="34.5" x14ac:dyDescent="0.25">
      <c r="A18" s="20" t="s">
        <v>618</v>
      </c>
      <c r="B18" s="11" t="s">
        <v>4</v>
      </c>
      <c r="C18" s="28">
        <v>349500</v>
      </c>
      <c r="D18" s="28">
        <v>36566.449999999997</v>
      </c>
      <c r="E18" s="28">
        <f t="shared" si="0"/>
        <v>10.462503576537911</v>
      </c>
      <c r="F18" s="42"/>
    </row>
    <row r="19" spans="1:6" ht="45.75" x14ac:dyDescent="0.25">
      <c r="A19" s="20" t="s">
        <v>342</v>
      </c>
      <c r="B19" s="11" t="s">
        <v>108</v>
      </c>
      <c r="C19" s="28">
        <v>15048900</v>
      </c>
      <c r="D19" s="28">
        <v>1509479.71</v>
      </c>
      <c r="E19" s="28">
        <f t="shared" si="0"/>
        <v>10.030498641096692</v>
      </c>
      <c r="F19" s="42"/>
    </row>
    <row r="20" spans="1:6" ht="57" x14ac:dyDescent="0.25">
      <c r="A20" s="20" t="s">
        <v>171</v>
      </c>
      <c r="B20" s="11" t="s">
        <v>401</v>
      </c>
      <c r="C20" s="28">
        <v>9298705.3300000001</v>
      </c>
      <c r="D20" s="28">
        <v>1118160.33</v>
      </c>
      <c r="E20" s="28">
        <f t="shared" si="0"/>
        <v>12.024903363616964</v>
      </c>
      <c r="F20" s="42"/>
    </row>
    <row r="21" spans="1:6" ht="23.25" x14ac:dyDescent="0.25">
      <c r="A21" s="20" t="s">
        <v>501</v>
      </c>
      <c r="B21" s="11" t="s">
        <v>532</v>
      </c>
      <c r="C21" s="28">
        <v>9298705.3300000001</v>
      </c>
      <c r="D21" s="28">
        <v>1118160.33</v>
      </c>
      <c r="E21" s="28">
        <f t="shared" si="0"/>
        <v>12.024903363616964</v>
      </c>
      <c r="F21" s="42"/>
    </row>
    <row r="22" spans="1:6" ht="23.25" x14ac:dyDescent="0.25">
      <c r="A22" s="20" t="s">
        <v>371</v>
      </c>
      <c r="B22" s="11" t="s">
        <v>590</v>
      </c>
      <c r="C22" s="28">
        <v>9298705.3300000001</v>
      </c>
      <c r="D22" s="28">
        <v>1118160.33</v>
      </c>
      <c r="E22" s="28">
        <f t="shared" si="0"/>
        <v>12.024903363616964</v>
      </c>
      <c r="F22" s="42"/>
    </row>
    <row r="23" spans="1:6" ht="34.5" x14ac:dyDescent="0.25">
      <c r="A23" s="20" t="s">
        <v>618</v>
      </c>
      <c r="B23" s="11" t="s">
        <v>24</v>
      </c>
      <c r="C23" s="28">
        <v>2808500</v>
      </c>
      <c r="D23" s="28">
        <v>266683.03999999998</v>
      </c>
      <c r="E23" s="28">
        <f t="shared" si="0"/>
        <v>9.4955684529108062</v>
      </c>
      <c r="F23" s="42"/>
    </row>
    <row r="24" spans="1:6" ht="23.25" x14ac:dyDescent="0.25">
      <c r="A24" s="20" t="s">
        <v>244</v>
      </c>
      <c r="B24" s="11" t="s">
        <v>225</v>
      </c>
      <c r="C24" s="28">
        <v>2940400</v>
      </c>
      <c r="D24" s="28">
        <v>123341.67</v>
      </c>
      <c r="E24" s="28">
        <f t="shared" si="0"/>
        <v>4.1947241871854164</v>
      </c>
      <c r="F24" s="42"/>
    </row>
    <row r="25" spans="1:6" ht="23.25" x14ac:dyDescent="0.25">
      <c r="A25" s="20" t="s">
        <v>331</v>
      </c>
      <c r="B25" s="11" t="s">
        <v>355</v>
      </c>
      <c r="C25" s="28">
        <v>2940400</v>
      </c>
      <c r="D25" s="28">
        <v>123341.67</v>
      </c>
      <c r="E25" s="28">
        <f t="shared" si="0"/>
        <v>4.1947241871854164</v>
      </c>
      <c r="F25" s="42"/>
    </row>
    <row r="26" spans="1:6" ht="23.25" x14ac:dyDescent="0.25">
      <c r="A26" s="20" t="s">
        <v>449</v>
      </c>
      <c r="B26" s="11" t="s">
        <v>444</v>
      </c>
      <c r="C26" s="28">
        <v>1605800</v>
      </c>
      <c r="D26" s="28">
        <v>38964.629999999997</v>
      </c>
      <c r="E26" s="28">
        <f t="shared" si="0"/>
        <v>2.4264933366546266</v>
      </c>
      <c r="F26" s="42"/>
    </row>
    <row r="27" spans="1:6" ht="23.25" x14ac:dyDescent="0.25">
      <c r="A27" s="20" t="s">
        <v>348</v>
      </c>
      <c r="B27" s="11" t="s">
        <v>68</v>
      </c>
      <c r="C27" s="28">
        <v>1334600</v>
      </c>
      <c r="D27" s="28">
        <v>84377.04</v>
      </c>
      <c r="E27" s="28">
        <f t="shared" si="0"/>
        <v>6.3222718417503359</v>
      </c>
      <c r="F27" s="42"/>
    </row>
    <row r="28" spans="1:6" x14ac:dyDescent="0.25">
      <c r="A28" s="20" t="s">
        <v>379</v>
      </c>
      <c r="B28" s="11" t="s">
        <v>593</v>
      </c>
      <c r="C28" s="28">
        <v>1294.67</v>
      </c>
      <c r="D28" s="28">
        <v>1294.67</v>
      </c>
      <c r="E28" s="28">
        <f t="shared" si="0"/>
        <v>100</v>
      </c>
      <c r="F28" s="42"/>
    </row>
    <row r="29" spans="1:6" x14ac:dyDescent="0.25">
      <c r="A29" s="20" t="s">
        <v>175</v>
      </c>
      <c r="B29" s="11" t="s">
        <v>160</v>
      </c>
      <c r="C29" s="28">
        <v>1294.67</v>
      </c>
      <c r="D29" s="28">
        <v>1294.67</v>
      </c>
      <c r="E29" s="28">
        <f t="shared" si="0"/>
        <v>100</v>
      </c>
      <c r="F29" s="42"/>
    </row>
    <row r="30" spans="1:6" x14ac:dyDescent="0.25">
      <c r="A30" s="20" t="s">
        <v>54</v>
      </c>
      <c r="B30" s="11" t="s">
        <v>271</v>
      </c>
      <c r="C30" s="28">
        <v>1294.67</v>
      </c>
      <c r="D30" s="28">
        <v>1294.67</v>
      </c>
      <c r="E30" s="28">
        <f t="shared" si="0"/>
        <v>100</v>
      </c>
      <c r="F30" s="42"/>
    </row>
    <row r="31" spans="1:6" x14ac:dyDescent="0.25">
      <c r="A31" s="20" t="s">
        <v>245</v>
      </c>
      <c r="B31" s="11" t="s">
        <v>123</v>
      </c>
      <c r="C31" s="28">
        <v>8400</v>
      </c>
      <c r="D31" s="28" t="s">
        <v>530</v>
      </c>
      <c r="E31" s="28" t="s">
        <v>530</v>
      </c>
      <c r="F31" s="42"/>
    </row>
    <row r="32" spans="1:6" ht="23.25" x14ac:dyDescent="0.25">
      <c r="A32" s="20" t="s">
        <v>244</v>
      </c>
      <c r="B32" s="11" t="s">
        <v>240</v>
      </c>
      <c r="C32" s="28">
        <v>8400</v>
      </c>
      <c r="D32" s="28" t="s">
        <v>530</v>
      </c>
      <c r="E32" s="28" t="s">
        <v>530</v>
      </c>
      <c r="F32" s="42"/>
    </row>
    <row r="33" spans="1:6" ht="23.25" x14ac:dyDescent="0.25">
      <c r="A33" s="20" t="s">
        <v>331</v>
      </c>
      <c r="B33" s="11" t="s">
        <v>368</v>
      </c>
      <c r="C33" s="28">
        <v>8400</v>
      </c>
      <c r="D33" s="28" t="s">
        <v>530</v>
      </c>
      <c r="E33" s="28" t="s">
        <v>530</v>
      </c>
      <c r="F33" s="42"/>
    </row>
    <row r="34" spans="1:6" ht="23.25" x14ac:dyDescent="0.25">
      <c r="A34" s="20" t="s">
        <v>449</v>
      </c>
      <c r="B34" s="11" t="s">
        <v>600</v>
      </c>
      <c r="C34" s="28">
        <v>7100</v>
      </c>
      <c r="D34" s="28" t="s">
        <v>530</v>
      </c>
      <c r="E34" s="28" t="s">
        <v>530</v>
      </c>
      <c r="F34" s="42"/>
    </row>
    <row r="35" spans="1:6" ht="23.25" x14ac:dyDescent="0.25">
      <c r="A35" s="20" t="s">
        <v>348</v>
      </c>
      <c r="B35" s="11" t="s">
        <v>90</v>
      </c>
      <c r="C35" s="28">
        <v>1300</v>
      </c>
      <c r="D35" s="28" t="s">
        <v>530</v>
      </c>
      <c r="E35" s="28" t="s">
        <v>530</v>
      </c>
      <c r="F35" s="42"/>
    </row>
    <row r="36" spans="1:6" ht="34.5" x14ac:dyDescent="0.25">
      <c r="A36" s="20" t="s">
        <v>282</v>
      </c>
      <c r="B36" s="11" t="s">
        <v>270</v>
      </c>
      <c r="C36" s="28">
        <v>5573300</v>
      </c>
      <c r="D36" s="28">
        <v>592495.64</v>
      </c>
      <c r="E36" s="28">
        <f t="shared" si="0"/>
        <v>10.630966213912762</v>
      </c>
      <c r="F36" s="42"/>
    </row>
    <row r="37" spans="1:6" ht="57" x14ac:dyDescent="0.25">
      <c r="A37" s="20" t="s">
        <v>171</v>
      </c>
      <c r="B37" s="11" t="s">
        <v>568</v>
      </c>
      <c r="C37" s="28">
        <v>4288200</v>
      </c>
      <c r="D37" s="28">
        <v>485007.74</v>
      </c>
      <c r="E37" s="28">
        <f t="shared" si="0"/>
        <v>11.310287300032648</v>
      </c>
      <c r="F37" s="42"/>
    </row>
    <row r="38" spans="1:6" ht="23.25" x14ac:dyDescent="0.25">
      <c r="A38" s="20" t="s">
        <v>501</v>
      </c>
      <c r="B38" s="11" t="s">
        <v>81</v>
      </c>
      <c r="C38" s="28">
        <v>4288200</v>
      </c>
      <c r="D38" s="28">
        <v>485007.74</v>
      </c>
      <c r="E38" s="28">
        <f t="shared" si="0"/>
        <v>11.310287300032648</v>
      </c>
      <c r="F38" s="42"/>
    </row>
    <row r="39" spans="1:6" ht="23.25" x14ac:dyDescent="0.25">
      <c r="A39" s="20" t="s">
        <v>371</v>
      </c>
      <c r="B39" s="11" t="s">
        <v>135</v>
      </c>
      <c r="C39" s="28">
        <v>4167000</v>
      </c>
      <c r="D39" s="28">
        <v>471554.8</v>
      </c>
      <c r="E39" s="28">
        <f t="shared" si="0"/>
        <v>11.316409887209023</v>
      </c>
      <c r="F39" s="42"/>
    </row>
    <row r="40" spans="1:6" ht="34.5" x14ac:dyDescent="0.25">
      <c r="A40" s="20" t="s">
        <v>439</v>
      </c>
      <c r="B40" s="11" t="s">
        <v>179</v>
      </c>
      <c r="C40" s="28">
        <v>121200</v>
      </c>
      <c r="D40" s="28">
        <v>13452.94</v>
      </c>
      <c r="E40" s="28">
        <f t="shared" si="0"/>
        <v>11.099785478547854</v>
      </c>
      <c r="F40" s="42"/>
    </row>
    <row r="41" spans="1:6" ht="34.5" x14ac:dyDescent="0.25">
      <c r="A41" s="20" t="s">
        <v>618</v>
      </c>
      <c r="B41" s="11" t="s">
        <v>185</v>
      </c>
      <c r="C41" s="28">
        <v>1258500</v>
      </c>
      <c r="D41" s="28">
        <v>106231.2</v>
      </c>
      <c r="E41" s="28">
        <f t="shared" si="0"/>
        <v>8.4410965435041714</v>
      </c>
      <c r="F41" s="42"/>
    </row>
    <row r="42" spans="1:6" ht="23.25" x14ac:dyDescent="0.25">
      <c r="A42" s="20" t="s">
        <v>244</v>
      </c>
      <c r="B42" s="11" t="s">
        <v>383</v>
      </c>
      <c r="C42" s="28">
        <v>26600</v>
      </c>
      <c r="D42" s="28">
        <v>1256.7</v>
      </c>
      <c r="E42" s="28">
        <f t="shared" si="0"/>
        <v>4.7244360902255638</v>
      </c>
      <c r="F42" s="42"/>
    </row>
    <row r="43" spans="1:6" ht="23.25" x14ac:dyDescent="0.25">
      <c r="A43" s="20" t="s">
        <v>331</v>
      </c>
      <c r="B43" s="11" t="s">
        <v>506</v>
      </c>
      <c r="C43" s="28">
        <v>26600</v>
      </c>
      <c r="D43" s="28">
        <v>1256.7</v>
      </c>
      <c r="E43" s="28">
        <f t="shared" si="0"/>
        <v>4.7244360902255638</v>
      </c>
      <c r="F43" s="42"/>
    </row>
    <row r="44" spans="1:6" ht="23.25" x14ac:dyDescent="0.25">
      <c r="A44" s="20" t="s">
        <v>449</v>
      </c>
      <c r="B44" s="11" t="s">
        <v>622</v>
      </c>
      <c r="C44" s="28">
        <v>12400</v>
      </c>
      <c r="D44" s="28">
        <v>1256.7</v>
      </c>
      <c r="E44" s="28">
        <f t="shared" si="0"/>
        <v>10.134677419354839</v>
      </c>
      <c r="F44" s="42"/>
    </row>
    <row r="45" spans="1:6" ht="23.25" x14ac:dyDescent="0.25">
      <c r="A45" s="20" t="s">
        <v>348</v>
      </c>
      <c r="B45" s="11" t="s">
        <v>235</v>
      </c>
      <c r="C45" s="28">
        <v>14200</v>
      </c>
      <c r="D45" s="28" t="s">
        <v>530</v>
      </c>
      <c r="E45" s="28" t="s">
        <v>530</v>
      </c>
      <c r="F45" s="42"/>
    </row>
    <row r="46" spans="1:6" x14ac:dyDescent="0.25">
      <c r="A46" s="20" t="s">
        <v>126</v>
      </c>
      <c r="B46" s="11" t="s">
        <v>41</v>
      </c>
      <c r="C46" s="28">
        <v>100000</v>
      </c>
      <c r="D46" s="28" t="s">
        <v>530</v>
      </c>
      <c r="E46" s="28" t="s">
        <v>530</v>
      </c>
      <c r="F46" s="42"/>
    </row>
    <row r="47" spans="1:6" x14ac:dyDescent="0.25">
      <c r="A47" s="20" t="s">
        <v>379</v>
      </c>
      <c r="B47" s="11" t="s">
        <v>524</v>
      </c>
      <c r="C47" s="28">
        <v>100000</v>
      </c>
      <c r="D47" s="28" t="s">
        <v>530</v>
      </c>
      <c r="E47" s="28" t="s">
        <v>530</v>
      </c>
      <c r="F47" s="42"/>
    </row>
    <row r="48" spans="1:6" x14ac:dyDescent="0.25">
      <c r="A48" s="20" t="s">
        <v>544</v>
      </c>
      <c r="B48" s="11" t="s">
        <v>100</v>
      </c>
      <c r="C48" s="28">
        <v>100000</v>
      </c>
      <c r="D48" s="28" t="s">
        <v>530</v>
      </c>
      <c r="E48" s="28" t="s">
        <v>530</v>
      </c>
      <c r="F48" s="42"/>
    </row>
    <row r="49" spans="1:6" x14ac:dyDescent="0.25">
      <c r="A49" s="20" t="s">
        <v>16</v>
      </c>
      <c r="B49" s="11" t="s">
        <v>200</v>
      </c>
      <c r="C49" s="28">
        <v>16506200</v>
      </c>
      <c r="D49" s="28">
        <v>1777002.83</v>
      </c>
      <c r="E49" s="28">
        <f t="shared" si="0"/>
        <v>10.765668839587549</v>
      </c>
      <c r="F49" s="42"/>
    </row>
    <row r="50" spans="1:6" ht="57" x14ac:dyDescent="0.25">
      <c r="A50" s="20" t="s">
        <v>171</v>
      </c>
      <c r="B50" s="11" t="s">
        <v>498</v>
      </c>
      <c r="C50" s="28">
        <v>10178600</v>
      </c>
      <c r="D50" s="28">
        <v>1041346.26</v>
      </c>
      <c r="E50" s="28">
        <f t="shared" si="0"/>
        <v>10.230741555813177</v>
      </c>
      <c r="F50" s="42"/>
    </row>
    <row r="51" spans="1:6" x14ac:dyDescent="0.25">
      <c r="A51" s="20" t="s">
        <v>197</v>
      </c>
      <c r="B51" s="11" t="s">
        <v>569</v>
      </c>
      <c r="C51" s="28">
        <v>7220900</v>
      </c>
      <c r="D51" s="28">
        <v>815031.79</v>
      </c>
      <c r="E51" s="28">
        <f t="shared" si="0"/>
        <v>11.287121965405975</v>
      </c>
      <c r="F51" s="42"/>
    </row>
    <row r="52" spans="1:6" x14ac:dyDescent="0.25">
      <c r="A52" s="20" t="s">
        <v>118</v>
      </c>
      <c r="B52" s="11" t="s">
        <v>631</v>
      </c>
      <c r="C52" s="28">
        <v>7220900</v>
      </c>
      <c r="D52" s="28">
        <v>815031.79</v>
      </c>
      <c r="E52" s="28">
        <f t="shared" si="0"/>
        <v>11.287121965405975</v>
      </c>
      <c r="F52" s="42"/>
    </row>
    <row r="53" spans="1:6" ht="34.5" x14ac:dyDescent="0.25">
      <c r="A53" s="20" t="s">
        <v>464</v>
      </c>
      <c r="B53" s="11" t="s">
        <v>50</v>
      </c>
      <c r="C53" s="28">
        <v>2180700</v>
      </c>
      <c r="D53" s="28">
        <v>343778.5</v>
      </c>
      <c r="E53" s="28">
        <f t="shared" si="0"/>
        <v>15.764593937726417</v>
      </c>
      <c r="F53" s="42"/>
    </row>
    <row r="54" spans="1:6" ht="23.25" x14ac:dyDescent="0.25">
      <c r="A54" s="20" t="s">
        <v>501</v>
      </c>
      <c r="B54" s="11" t="s">
        <v>14</v>
      </c>
      <c r="C54" s="28">
        <v>2957700</v>
      </c>
      <c r="D54" s="28">
        <v>226314.47</v>
      </c>
      <c r="E54" s="28">
        <f t="shared" si="0"/>
        <v>7.651704702978666</v>
      </c>
      <c r="F54" s="42"/>
    </row>
    <row r="55" spans="1:6" ht="23.25" x14ac:dyDescent="0.25">
      <c r="A55" s="20" t="s">
        <v>371</v>
      </c>
      <c r="B55" s="11" t="s">
        <v>62</v>
      </c>
      <c r="C55" s="28">
        <v>2719200</v>
      </c>
      <c r="D55" s="28">
        <v>198254.07999999999</v>
      </c>
      <c r="E55" s="28">
        <f t="shared" si="0"/>
        <v>7.2908973227419818</v>
      </c>
      <c r="F55" s="42"/>
    </row>
    <row r="56" spans="1:6" ht="34.5" x14ac:dyDescent="0.25">
      <c r="A56" s="20" t="s">
        <v>439</v>
      </c>
      <c r="B56" s="11" t="s">
        <v>122</v>
      </c>
      <c r="C56" s="28">
        <v>238500</v>
      </c>
      <c r="D56" s="28">
        <v>28060.39</v>
      </c>
      <c r="E56" s="28">
        <f t="shared" si="0"/>
        <v>11.765362683438155</v>
      </c>
      <c r="F56" s="42"/>
    </row>
    <row r="57" spans="1:6" ht="34.5" x14ac:dyDescent="0.25">
      <c r="A57" s="20" t="s">
        <v>618</v>
      </c>
      <c r="B57" s="11" t="s">
        <v>125</v>
      </c>
      <c r="C57" s="28">
        <v>820900</v>
      </c>
      <c r="D57" s="28">
        <v>42440.37</v>
      </c>
      <c r="E57" s="28">
        <f t="shared" si="0"/>
        <v>5.1699805091972229</v>
      </c>
      <c r="F57" s="42"/>
    </row>
    <row r="58" spans="1:6" ht="23.25" x14ac:dyDescent="0.25">
      <c r="A58" s="20" t="s">
        <v>244</v>
      </c>
      <c r="B58" s="11" t="s">
        <v>321</v>
      </c>
      <c r="C58" s="28">
        <v>3147344.01</v>
      </c>
      <c r="D58" s="28">
        <v>224281.71</v>
      </c>
      <c r="E58" s="28">
        <f t="shared" si="0"/>
        <v>7.1260627782471104</v>
      </c>
      <c r="F58" s="42"/>
    </row>
    <row r="59" spans="1:6" ht="23.25" x14ac:dyDescent="0.25">
      <c r="A59" s="20" t="s">
        <v>331</v>
      </c>
      <c r="B59" s="11" t="s">
        <v>440</v>
      </c>
      <c r="C59" s="28">
        <v>3147344.01</v>
      </c>
      <c r="D59" s="28">
        <v>224281.71</v>
      </c>
      <c r="E59" s="28">
        <f t="shared" si="0"/>
        <v>7.1260627782471104</v>
      </c>
      <c r="F59" s="42"/>
    </row>
    <row r="60" spans="1:6" ht="23.25" x14ac:dyDescent="0.25">
      <c r="A60" s="20" t="s">
        <v>449</v>
      </c>
      <c r="B60" s="11" t="s">
        <v>546</v>
      </c>
      <c r="C60" s="28">
        <v>57600</v>
      </c>
      <c r="D60" s="28">
        <v>418.9</v>
      </c>
      <c r="E60" s="28">
        <f t="shared" si="0"/>
        <v>0.72725694444444444</v>
      </c>
      <c r="F60" s="42"/>
    </row>
    <row r="61" spans="1:6" ht="23.25" x14ac:dyDescent="0.25">
      <c r="A61" s="20" t="s">
        <v>348</v>
      </c>
      <c r="B61" s="11" t="s">
        <v>165</v>
      </c>
      <c r="C61" s="28">
        <v>3089744.01</v>
      </c>
      <c r="D61" s="28">
        <v>223862.81</v>
      </c>
      <c r="E61" s="28">
        <f t="shared" si="0"/>
        <v>7.2453513713584332</v>
      </c>
      <c r="F61" s="42"/>
    </row>
    <row r="62" spans="1:6" x14ac:dyDescent="0.25">
      <c r="A62" s="20" t="s">
        <v>29</v>
      </c>
      <c r="B62" s="11" t="s">
        <v>6</v>
      </c>
      <c r="C62" s="28">
        <v>25000</v>
      </c>
      <c r="D62" s="28" t="s">
        <v>530</v>
      </c>
      <c r="E62" s="28" t="s">
        <v>530</v>
      </c>
      <c r="F62" s="42"/>
    </row>
    <row r="63" spans="1:6" ht="23.25" x14ac:dyDescent="0.25">
      <c r="A63" s="20" t="s">
        <v>508</v>
      </c>
      <c r="B63" s="11" t="s">
        <v>201</v>
      </c>
      <c r="C63" s="28">
        <v>25000</v>
      </c>
      <c r="D63" s="28" t="s">
        <v>530</v>
      </c>
      <c r="E63" s="28" t="s">
        <v>530</v>
      </c>
      <c r="F63" s="42"/>
    </row>
    <row r="64" spans="1:6" x14ac:dyDescent="0.25">
      <c r="A64" s="20" t="s">
        <v>379</v>
      </c>
      <c r="B64" s="11" t="s">
        <v>71</v>
      </c>
      <c r="C64" s="28">
        <v>153655.99</v>
      </c>
      <c r="D64" s="28">
        <v>125155.99</v>
      </c>
      <c r="E64" s="28">
        <f t="shared" si="0"/>
        <v>81.452073557301617</v>
      </c>
      <c r="F64" s="42"/>
    </row>
    <row r="65" spans="1:6" x14ac:dyDescent="0.25">
      <c r="A65" s="20" t="s">
        <v>620</v>
      </c>
      <c r="B65" s="11" t="s">
        <v>139</v>
      </c>
      <c r="C65" s="28">
        <v>30000</v>
      </c>
      <c r="D65" s="28">
        <v>1500</v>
      </c>
      <c r="E65" s="28">
        <f t="shared" si="0"/>
        <v>5</v>
      </c>
      <c r="F65" s="42"/>
    </row>
    <row r="66" spans="1:6" ht="79.5" x14ac:dyDescent="0.25">
      <c r="A66" s="20" t="s">
        <v>395</v>
      </c>
      <c r="B66" s="11" t="s">
        <v>184</v>
      </c>
      <c r="C66" s="28">
        <v>30000</v>
      </c>
      <c r="D66" s="28">
        <v>1500</v>
      </c>
      <c r="E66" s="28">
        <f t="shared" si="0"/>
        <v>5</v>
      </c>
      <c r="F66" s="42"/>
    </row>
    <row r="67" spans="1:6" x14ac:dyDescent="0.25">
      <c r="A67" s="20" t="s">
        <v>175</v>
      </c>
      <c r="B67" s="11" t="s">
        <v>267</v>
      </c>
      <c r="C67" s="28">
        <v>123655.99</v>
      </c>
      <c r="D67" s="28">
        <v>123655.99</v>
      </c>
      <c r="E67" s="28">
        <f t="shared" si="0"/>
        <v>100</v>
      </c>
      <c r="F67" s="42"/>
    </row>
    <row r="68" spans="1:6" x14ac:dyDescent="0.25">
      <c r="A68" s="20" t="s">
        <v>54</v>
      </c>
      <c r="B68" s="11" t="s">
        <v>366</v>
      </c>
      <c r="C68" s="28">
        <v>123655.99</v>
      </c>
      <c r="D68" s="28">
        <v>123655.99</v>
      </c>
      <c r="E68" s="28">
        <f t="shared" si="0"/>
        <v>100</v>
      </c>
      <c r="F68" s="42"/>
    </row>
    <row r="69" spans="1:6" x14ac:dyDescent="0.25">
      <c r="A69" s="20" t="s">
        <v>20</v>
      </c>
      <c r="B69" s="11" t="s">
        <v>119</v>
      </c>
      <c r="C69" s="28">
        <v>939000</v>
      </c>
      <c r="D69" s="28" t="s">
        <v>530</v>
      </c>
      <c r="E69" s="28" t="s">
        <v>530</v>
      </c>
      <c r="F69" s="42"/>
    </row>
    <row r="70" spans="1:6" x14ac:dyDescent="0.25">
      <c r="A70" s="20" t="s">
        <v>190</v>
      </c>
      <c r="B70" s="11" t="s">
        <v>291</v>
      </c>
      <c r="C70" s="28">
        <v>904000</v>
      </c>
      <c r="D70" s="28" t="s">
        <v>530</v>
      </c>
      <c r="E70" s="28" t="s">
        <v>530</v>
      </c>
      <c r="F70" s="42"/>
    </row>
    <row r="71" spans="1:6" ht="57" x14ac:dyDescent="0.25">
      <c r="A71" s="20" t="s">
        <v>171</v>
      </c>
      <c r="B71" s="11" t="s">
        <v>116</v>
      </c>
      <c r="C71" s="28">
        <v>674700</v>
      </c>
      <c r="D71" s="28" t="s">
        <v>530</v>
      </c>
      <c r="E71" s="28" t="s">
        <v>530</v>
      </c>
      <c r="F71" s="42"/>
    </row>
    <row r="72" spans="1:6" ht="23.25" x14ac:dyDescent="0.25">
      <c r="A72" s="20" t="s">
        <v>501</v>
      </c>
      <c r="B72" s="11" t="s">
        <v>112</v>
      </c>
      <c r="C72" s="28">
        <v>674700</v>
      </c>
      <c r="D72" s="28" t="s">
        <v>530</v>
      </c>
      <c r="E72" s="28" t="s">
        <v>530</v>
      </c>
      <c r="F72" s="42"/>
    </row>
    <row r="73" spans="1:6" ht="23.25" x14ac:dyDescent="0.25">
      <c r="A73" s="20" t="s">
        <v>371</v>
      </c>
      <c r="B73" s="11" t="s">
        <v>286</v>
      </c>
      <c r="C73" s="28">
        <v>656700</v>
      </c>
      <c r="D73" s="28" t="s">
        <v>530</v>
      </c>
      <c r="E73" s="28" t="s">
        <v>530</v>
      </c>
      <c r="F73" s="42"/>
    </row>
    <row r="74" spans="1:6" ht="34.5" x14ac:dyDescent="0.25">
      <c r="A74" s="20" t="s">
        <v>439</v>
      </c>
      <c r="B74" s="11" t="s">
        <v>345</v>
      </c>
      <c r="C74" s="28">
        <v>18000</v>
      </c>
      <c r="D74" s="28" t="s">
        <v>530</v>
      </c>
      <c r="E74" s="28" t="s">
        <v>530</v>
      </c>
      <c r="F74" s="42"/>
    </row>
    <row r="75" spans="1:6" ht="34.5" x14ac:dyDescent="0.25">
      <c r="A75" s="20" t="s">
        <v>618</v>
      </c>
      <c r="B75" s="11" t="s">
        <v>349</v>
      </c>
      <c r="C75" s="28">
        <v>198300</v>
      </c>
      <c r="D75" s="28" t="s">
        <v>530</v>
      </c>
      <c r="E75" s="28" t="s">
        <v>530</v>
      </c>
      <c r="F75" s="42"/>
    </row>
    <row r="76" spans="1:6" ht="23.25" x14ac:dyDescent="0.25">
      <c r="A76" s="20" t="s">
        <v>244</v>
      </c>
      <c r="B76" s="11" t="s">
        <v>408</v>
      </c>
      <c r="C76" s="28">
        <v>31000</v>
      </c>
      <c r="D76" s="28" t="s">
        <v>530</v>
      </c>
      <c r="E76" s="28" t="s">
        <v>530</v>
      </c>
      <c r="F76" s="42"/>
    </row>
    <row r="77" spans="1:6" ht="23.25" x14ac:dyDescent="0.25">
      <c r="A77" s="20" t="s">
        <v>331</v>
      </c>
      <c r="B77" s="11" t="s">
        <v>537</v>
      </c>
      <c r="C77" s="28">
        <v>31000</v>
      </c>
      <c r="D77" s="28" t="s">
        <v>530</v>
      </c>
      <c r="E77" s="28" t="s">
        <v>530</v>
      </c>
      <c r="F77" s="42"/>
    </row>
    <row r="78" spans="1:6" ht="23.25" x14ac:dyDescent="0.25">
      <c r="A78" s="20" t="s">
        <v>449</v>
      </c>
      <c r="B78" s="11" t="s">
        <v>155</v>
      </c>
      <c r="C78" s="28">
        <v>8000</v>
      </c>
      <c r="D78" s="28" t="s">
        <v>530</v>
      </c>
      <c r="E78" s="28" t="s">
        <v>530</v>
      </c>
      <c r="F78" s="42"/>
    </row>
    <row r="79" spans="1:6" ht="23.25" x14ac:dyDescent="0.25">
      <c r="A79" s="20" t="s">
        <v>348</v>
      </c>
      <c r="B79" s="11" t="s">
        <v>263</v>
      </c>
      <c r="C79" s="28">
        <v>23000</v>
      </c>
      <c r="D79" s="28" t="s">
        <v>530</v>
      </c>
      <c r="E79" s="28" t="s">
        <v>530</v>
      </c>
      <c r="F79" s="42"/>
    </row>
    <row r="80" spans="1:6" x14ac:dyDescent="0.25">
      <c r="A80" s="20" t="s">
        <v>274</v>
      </c>
      <c r="B80" s="11" t="s">
        <v>435</v>
      </c>
      <c r="C80" s="28">
        <v>35000</v>
      </c>
      <c r="D80" s="28" t="s">
        <v>530</v>
      </c>
      <c r="E80" s="28" t="s">
        <v>530</v>
      </c>
      <c r="F80" s="42"/>
    </row>
    <row r="81" spans="1:6" ht="23.25" x14ac:dyDescent="0.25">
      <c r="A81" s="20" t="s">
        <v>244</v>
      </c>
      <c r="B81" s="11" t="s">
        <v>556</v>
      </c>
      <c r="C81" s="28">
        <v>35000</v>
      </c>
      <c r="D81" s="28" t="s">
        <v>530</v>
      </c>
      <c r="E81" s="28" t="s">
        <v>530</v>
      </c>
      <c r="F81" s="42"/>
    </row>
    <row r="82" spans="1:6" ht="23.25" x14ac:dyDescent="0.25">
      <c r="A82" s="20" t="s">
        <v>331</v>
      </c>
      <c r="B82" s="11" t="s">
        <v>67</v>
      </c>
      <c r="C82" s="28">
        <v>35000</v>
      </c>
      <c r="D82" s="28" t="s">
        <v>530</v>
      </c>
      <c r="E82" s="28" t="s">
        <v>530</v>
      </c>
      <c r="F82" s="42"/>
    </row>
    <row r="83" spans="1:6" ht="23.25" x14ac:dyDescent="0.25">
      <c r="A83" s="20" t="s">
        <v>348</v>
      </c>
      <c r="B83" s="11" t="s">
        <v>397</v>
      </c>
      <c r="C83" s="28">
        <v>35000</v>
      </c>
      <c r="D83" s="28" t="s">
        <v>530</v>
      </c>
      <c r="E83" s="28" t="s">
        <v>530</v>
      </c>
      <c r="F83" s="42"/>
    </row>
    <row r="84" spans="1:6" ht="23.25" x14ac:dyDescent="0.25">
      <c r="A84" s="20" t="s">
        <v>149</v>
      </c>
      <c r="B84" s="11" t="s">
        <v>442</v>
      </c>
      <c r="C84" s="28">
        <v>1232800</v>
      </c>
      <c r="D84" s="28">
        <v>132021.6</v>
      </c>
      <c r="E84" s="28">
        <f t="shared" ref="E71:E134" si="1">(D84/C84)*100</f>
        <v>10.709085009733938</v>
      </c>
      <c r="F84" s="42"/>
    </row>
    <row r="85" spans="1:6" ht="34.5" x14ac:dyDescent="0.25">
      <c r="A85" s="20" t="s">
        <v>541</v>
      </c>
      <c r="B85" s="11" t="s">
        <v>492</v>
      </c>
      <c r="C85" s="28">
        <v>1232800</v>
      </c>
      <c r="D85" s="28">
        <v>132021.6</v>
      </c>
      <c r="E85" s="28">
        <f t="shared" si="1"/>
        <v>10.709085009733938</v>
      </c>
      <c r="F85" s="42"/>
    </row>
    <row r="86" spans="1:6" ht="57" x14ac:dyDescent="0.25">
      <c r="A86" s="20" t="s">
        <v>171</v>
      </c>
      <c r="B86" s="11" t="s">
        <v>181</v>
      </c>
      <c r="C86" s="28">
        <v>897286.35</v>
      </c>
      <c r="D86" s="28">
        <v>104636.42</v>
      </c>
      <c r="E86" s="28">
        <f t="shared" si="1"/>
        <v>11.661430044043355</v>
      </c>
      <c r="F86" s="42"/>
    </row>
    <row r="87" spans="1:6" x14ac:dyDescent="0.25">
      <c r="A87" s="20" t="s">
        <v>197</v>
      </c>
      <c r="B87" s="11" t="s">
        <v>250</v>
      </c>
      <c r="C87" s="28">
        <v>897286.35</v>
      </c>
      <c r="D87" s="28">
        <v>104636.42</v>
      </c>
      <c r="E87" s="28">
        <f t="shared" si="1"/>
        <v>11.661430044043355</v>
      </c>
      <c r="F87" s="42"/>
    </row>
    <row r="88" spans="1:6" x14ac:dyDescent="0.25">
      <c r="A88" s="20" t="s">
        <v>118</v>
      </c>
      <c r="B88" s="11" t="s">
        <v>300</v>
      </c>
      <c r="C88" s="28">
        <v>897286.35</v>
      </c>
      <c r="D88" s="28">
        <v>104636.42</v>
      </c>
      <c r="E88" s="28">
        <f t="shared" si="1"/>
        <v>11.661430044043355</v>
      </c>
      <c r="F88" s="42"/>
    </row>
    <row r="89" spans="1:6" ht="34.5" x14ac:dyDescent="0.25">
      <c r="A89" s="20" t="s">
        <v>464</v>
      </c>
      <c r="B89" s="11" t="s">
        <v>358</v>
      </c>
      <c r="C89" s="28">
        <v>271800</v>
      </c>
      <c r="D89" s="28">
        <v>27385.18</v>
      </c>
      <c r="E89" s="28">
        <f t="shared" si="1"/>
        <v>10.075489330389994</v>
      </c>
      <c r="F89" s="42"/>
    </row>
    <row r="90" spans="1:6" ht="23.25" x14ac:dyDescent="0.25">
      <c r="A90" s="20" t="s">
        <v>244</v>
      </c>
      <c r="B90" s="11" t="s">
        <v>628</v>
      </c>
      <c r="C90" s="28">
        <v>63713.65</v>
      </c>
      <c r="D90" s="28" t="s">
        <v>530</v>
      </c>
      <c r="E90" s="28" t="s">
        <v>530</v>
      </c>
      <c r="F90" s="42"/>
    </row>
    <row r="91" spans="1:6" ht="23.25" x14ac:dyDescent="0.25">
      <c r="A91" s="20" t="s">
        <v>331</v>
      </c>
      <c r="B91" s="11" t="s">
        <v>127</v>
      </c>
      <c r="C91" s="28">
        <v>63713.65</v>
      </c>
      <c r="D91" s="28" t="s">
        <v>530</v>
      </c>
      <c r="E91" s="28" t="s">
        <v>530</v>
      </c>
      <c r="F91" s="42"/>
    </row>
    <row r="92" spans="1:6" ht="23.25" x14ac:dyDescent="0.25">
      <c r="A92" s="20" t="s">
        <v>449</v>
      </c>
      <c r="B92" s="11" t="s">
        <v>232</v>
      </c>
      <c r="C92" s="28">
        <v>2713.65</v>
      </c>
      <c r="D92" s="28" t="s">
        <v>530</v>
      </c>
      <c r="E92" s="28" t="s">
        <v>530</v>
      </c>
      <c r="F92" s="42"/>
    </row>
    <row r="93" spans="1:6" ht="23.25" x14ac:dyDescent="0.25">
      <c r="A93" s="20" t="s">
        <v>348</v>
      </c>
      <c r="B93" s="11" t="s">
        <v>455</v>
      </c>
      <c r="C93" s="28">
        <v>61000</v>
      </c>
      <c r="D93" s="28" t="s">
        <v>530</v>
      </c>
      <c r="E93" s="28" t="s">
        <v>530</v>
      </c>
      <c r="F93" s="42"/>
    </row>
    <row r="94" spans="1:6" x14ac:dyDescent="0.25">
      <c r="A94" s="20" t="s">
        <v>411</v>
      </c>
      <c r="B94" s="11" t="s">
        <v>170</v>
      </c>
      <c r="C94" s="28">
        <v>7383700</v>
      </c>
      <c r="D94" s="28">
        <v>430000</v>
      </c>
      <c r="E94" s="28">
        <f t="shared" si="1"/>
        <v>5.8236385551959042</v>
      </c>
      <c r="F94" s="42"/>
    </row>
    <row r="95" spans="1:6" x14ac:dyDescent="0.25">
      <c r="A95" s="20" t="s">
        <v>460</v>
      </c>
      <c r="B95" s="11" t="s">
        <v>318</v>
      </c>
      <c r="C95" s="28">
        <v>193900</v>
      </c>
      <c r="D95" s="28" t="s">
        <v>530</v>
      </c>
      <c r="E95" s="28" t="s">
        <v>530</v>
      </c>
      <c r="F95" s="42"/>
    </row>
    <row r="96" spans="1:6" ht="57" x14ac:dyDescent="0.25">
      <c r="A96" s="20" t="s">
        <v>171</v>
      </c>
      <c r="B96" s="11" t="s">
        <v>630</v>
      </c>
      <c r="C96" s="28">
        <v>141900</v>
      </c>
      <c r="D96" s="28" t="s">
        <v>530</v>
      </c>
      <c r="E96" s="28" t="s">
        <v>530</v>
      </c>
      <c r="F96" s="42"/>
    </row>
    <row r="97" spans="1:6" ht="23.25" x14ac:dyDescent="0.25">
      <c r="A97" s="20" t="s">
        <v>501</v>
      </c>
      <c r="B97" s="11" t="s">
        <v>136</v>
      </c>
      <c r="C97" s="28">
        <v>141900</v>
      </c>
      <c r="D97" s="28" t="s">
        <v>530</v>
      </c>
      <c r="E97" s="28" t="s">
        <v>530</v>
      </c>
      <c r="F97" s="42"/>
    </row>
    <row r="98" spans="1:6" ht="23.25" x14ac:dyDescent="0.25">
      <c r="A98" s="20" t="s">
        <v>371</v>
      </c>
      <c r="B98" s="11" t="s">
        <v>180</v>
      </c>
      <c r="C98" s="28">
        <v>141900</v>
      </c>
      <c r="D98" s="28" t="s">
        <v>530</v>
      </c>
      <c r="E98" s="28" t="s">
        <v>530</v>
      </c>
      <c r="F98" s="42"/>
    </row>
    <row r="99" spans="1:6" ht="34.5" x14ac:dyDescent="0.25">
      <c r="A99" s="20" t="s">
        <v>618</v>
      </c>
      <c r="B99" s="11" t="s">
        <v>238</v>
      </c>
      <c r="C99" s="28">
        <v>42800</v>
      </c>
      <c r="D99" s="28" t="s">
        <v>530</v>
      </c>
      <c r="E99" s="28" t="s">
        <v>530</v>
      </c>
      <c r="F99" s="42"/>
    </row>
    <row r="100" spans="1:6" ht="23.25" x14ac:dyDescent="0.25">
      <c r="A100" s="20" t="s">
        <v>244</v>
      </c>
      <c r="B100" s="11" t="s">
        <v>431</v>
      </c>
      <c r="C100" s="28">
        <v>9200</v>
      </c>
      <c r="D100" s="28" t="s">
        <v>530</v>
      </c>
      <c r="E100" s="28" t="s">
        <v>530</v>
      </c>
      <c r="F100" s="42"/>
    </row>
    <row r="101" spans="1:6" ht="23.25" x14ac:dyDescent="0.25">
      <c r="A101" s="20" t="s">
        <v>331</v>
      </c>
      <c r="B101" s="11" t="s">
        <v>559</v>
      </c>
      <c r="C101" s="28">
        <v>9200</v>
      </c>
      <c r="D101" s="28" t="s">
        <v>530</v>
      </c>
      <c r="E101" s="28" t="s">
        <v>530</v>
      </c>
      <c r="F101" s="42"/>
    </row>
    <row r="102" spans="1:6" ht="23.25" x14ac:dyDescent="0.25">
      <c r="A102" s="20" t="s">
        <v>348</v>
      </c>
      <c r="B102" s="11" t="s">
        <v>280</v>
      </c>
      <c r="C102" s="28">
        <v>9200</v>
      </c>
      <c r="D102" s="28" t="s">
        <v>530</v>
      </c>
      <c r="E102" s="28" t="s">
        <v>530</v>
      </c>
      <c r="F102" s="42"/>
    </row>
    <row r="103" spans="1:6" x14ac:dyDescent="0.25">
      <c r="A103" s="20" t="s">
        <v>576</v>
      </c>
      <c r="B103" s="11" t="s">
        <v>504</v>
      </c>
      <c r="C103" s="28">
        <v>523200</v>
      </c>
      <c r="D103" s="28" t="s">
        <v>530</v>
      </c>
      <c r="E103" s="28" t="s">
        <v>530</v>
      </c>
      <c r="F103" s="42"/>
    </row>
    <row r="104" spans="1:6" ht="23.25" x14ac:dyDescent="0.25">
      <c r="A104" s="20" t="s">
        <v>244</v>
      </c>
      <c r="B104" s="11" t="s">
        <v>9</v>
      </c>
      <c r="C104" s="28">
        <v>523200</v>
      </c>
      <c r="D104" s="28" t="s">
        <v>530</v>
      </c>
      <c r="E104" s="28" t="s">
        <v>530</v>
      </c>
      <c r="F104" s="42"/>
    </row>
    <row r="105" spans="1:6" ht="23.25" x14ac:dyDescent="0.25">
      <c r="A105" s="20" t="s">
        <v>331</v>
      </c>
      <c r="B105" s="11" t="s">
        <v>143</v>
      </c>
      <c r="C105" s="28">
        <v>523200</v>
      </c>
      <c r="D105" s="28" t="s">
        <v>530</v>
      </c>
      <c r="E105" s="28" t="s">
        <v>530</v>
      </c>
      <c r="F105" s="42"/>
    </row>
    <row r="106" spans="1:6" ht="23.25" x14ac:dyDescent="0.25">
      <c r="A106" s="20" t="s">
        <v>348</v>
      </c>
      <c r="B106" s="11" t="s">
        <v>468</v>
      </c>
      <c r="C106" s="28">
        <v>523200</v>
      </c>
      <c r="D106" s="28" t="s">
        <v>530</v>
      </c>
      <c r="E106" s="28" t="s">
        <v>530</v>
      </c>
      <c r="F106" s="42"/>
    </row>
    <row r="107" spans="1:6" x14ac:dyDescent="0.25">
      <c r="A107" s="20" t="s">
        <v>338</v>
      </c>
      <c r="B107" s="11" t="s">
        <v>64</v>
      </c>
      <c r="C107" s="28">
        <v>120000</v>
      </c>
      <c r="D107" s="28">
        <v>20000</v>
      </c>
      <c r="E107" s="28">
        <f t="shared" si="1"/>
        <v>16.666666666666664</v>
      </c>
      <c r="F107" s="42"/>
    </row>
    <row r="108" spans="1:6" x14ac:dyDescent="0.25">
      <c r="A108" s="20" t="s">
        <v>379</v>
      </c>
      <c r="B108" s="11" t="s">
        <v>549</v>
      </c>
      <c r="C108" s="28">
        <v>120000</v>
      </c>
      <c r="D108" s="28">
        <v>20000</v>
      </c>
      <c r="E108" s="28">
        <f t="shared" si="1"/>
        <v>16.666666666666664</v>
      </c>
      <c r="F108" s="42"/>
    </row>
    <row r="109" spans="1:6" ht="34.5" x14ac:dyDescent="0.25">
      <c r="A109" s="20" t="s">
        <v>57</v>
      </c>
      <c r="B109" s="11" t="s">
        <v>629</v>
      </c>
      <c r="C109" s="28">
        <v>120000</v>
      </c>
      <c r="D109" s="28">
        <v>20000</v>
      </c>
      <c r="E109" s="28">
        <f t="shared" si="1"/>
        <v>16.666666666666664</v>
      </c>
      <c r="F109" s="42"/>
    </row>
    <row r="110" spans="1:6" x14ac:dyDescent="0.25">
      <c r="A110" s="20" t="s">
        <v>150</v>
      </c>
      <c r="B110" s="11" t="s">
        <v>89</v>
      </c>
      <c r="C110" s="28">
        <v>6224200</v>
      </c>
      <c r="D110" s="28">
        <v>410000</v>
      </c>
      <c r="E110" s="28">
        <f t="shared" si="1"/>
        <v>6.5871919282799398</v>
      </c>
      <c r="F110" s="42"/>
    </row>
    <row r="111" spans="1:6" ht="23.25" x14ac:dyDescent="0.25">
      <c r="A111" s="20" t="s">
        <v>244</v>
      </c>
      <c r="B111" s="11" t="s">
        <v>207</v>
      </c>
      <c r="C111" s="28">
        <v>6224200</v>
      </c>
      <c r="D111" s="28">
        <v>410000</v>
      </c>
      <c r="E111" s="28">
        <f t="shared" si="1"/>
        <v>6.5871919282799398</v>
      </c>
      <c r="F111" s="42"/>
    </row>
    <row r="112" spans="1:6" ht="23.25" x14ac:dyDescent="0.25">
      <c r="A112" s="20" t="s">
        <v>331</v>
      </c>
      <c r="B112" s="11" t="s">
        <v>454</v>
      </c>
      <c r="C112" s="28">
        <v>6224200</v>
      </c>
      <c r="D112" s="28">
        <v>410000</v>
      </c>
      <c r="E112" s="28">
        <f t="shared" si="1"/>
        <v>6.5871919282799398</v>
      </c>
      <c r="F112" s="42"/>
    </row>
    <row r="113" spans="1:6" ht="23.25" x14ac:dyDescent="0.25">
      <c r="A113" s="20" t="s">
        <v>223</v>
      </c>
      <c r="B113" s="11" t="s">
        <v>623</v>
      </c>
      <c r="C113" s="28">
        <v>4197200</v>
      </c>
      <c r="D113" s="28" t="s">
        <v>530</v>
      </c>
      <c r="E113" s="28" t="s">
        <v>530</v>
      </c>
      <c r="F113" s="42"/>
    </row>
    <row r="114" spans="1:6" ht="23.25" x14ac:dyDescent="0.25">
      <c r="A114" s="20" t="s">
        <v>348</v>
      </c>
      <c r="B114" s="11" t="s">
        <v>177</v>
      </c>
      <c r="C114" s="28">
        <v>2027000</v>
      </c>
      <c r="D114" s="28">
        <v>410000</v>
      </c>
      <c r="E114" s="28">
        <f t="shared" si="1"/>
        <v>20.226936359151455</v>
      </c>
      <c r="F114" s="42"/>
    </row>
    <row r="115" spans="1:6" x14ac:dyDescent="0.25">
      <c r="A115" s="20" t="s">
        <v>157</v>
      </c>
      <c r="B115" s="11" t="s">
        <v>438</v>
      </c>
      <c r="C115" s="28">
        <v>322400</v>
      </c>
      <c r="D115" s="28" t="s">
        <v>530</v>
      </c>
      <c r="E115" s="28" t="s">
        <v>530</v>
      </c>
      <c r="F115" s="42"/>
    </row>
    <row r="116" spans="1:6" ht="23.25" x14ac:dyDescent="0.25">
      <c r="A116" s="20" t="s">
        <v>244</v>
      </c>
      <c r="B116" s="11" t="s">
        <v>565</v>
      </c>
      <c r="C116" s="28">
        <v>292400</v>
      </c>
      <c r="D116" s="28" t="s">
        <v>530</v>
      </c>
      <c r="E116" s="28" t="s">
        <v>530</v>
      </c>
      <c r="F116" s="42"/>
    </row>
    <row r="117" spans="1:6" ht="23.25" x14ac:dyDescent="0.25">
      <c r="A117" s="20" t="s">
        <v>331</v>
      </c>
      <c r="B117" s="11" t="s">
        <v>74</v>
      </c>
      <c r="C117" s="28">
        <v>292400</v>
      </c>
      <c r="D117" s="28" t="s">
        <v>530</v>
      </c>
      <c r="E117" s="28" t="s">
        <v>530</v>
      </c>
      <c r="F117" s="42"/>
    </row>
    <row r="118" spans="1:6" ht="23.25" x14ac:dyDescent="0.25">
      <c r="A118" s="20" t="s">
        <v>348</v>
      </c>
      <c r="B118" s="11" t="s">
        <v>405</v>
      </c>
      <c r="C118" s="28">
        <v>292400</v>
      </c>
      <c r="D118" s="28" t="s">
        <v>530</v>
      </c>
      <c r="E118" s="28" t="s">
        <v>530</v>
      </c>
      <c r="F118" s="42"/>
    </row>
    <row r="119" spans="1:6" x14ac:dyDescent="0.25">
      <c r="A119" s="20" t="s">
        <v>379</v>
      </c>
      <c r="B119" s="11" t="s">
        <v>317</v>
      </c>
      <c r="C119" s="28">
        <v>30000</v>
      </c>
      <c r="D119" s="28" t="s">
        <v>530</v>
      </c>
      <c r="E119" s="28" t="s">
        <v>530</v>
      </c>
      <c r="F119" s="42"/>
    </row>
    <row r="120" spans="1:6" ht="34.5" x14ac:dyDescent="0.25">
      <c r="A120" s="20" t="s">
        <v>57</v>
      </c>
      <c r="B120" s="11" t="s">
        <v>376</v>
      </c>
      <c r="C120" s="28">
        <v>30000</v>
      </c>
      <c r="D120" s="28" t="s">
        <v>530</v>
      </c>
      <c r="E120" s="28" t="s">
        <v>530</v>
      </c>
      <c r="F120" s="42"/>
    </row>
    <row r="121" spans="1:6" x14ac:dyDescent="0.25">
      <c r="A121" s="20" t="s">
        <v>502</v>
      </c>
      <c r="B121" s="11" t="s">
        <v>499</v>
      </c>
      <c r="C121" s="28">
        <v>19866500</v>
      </c>
      <c r="D121" s="28">
        <v>1475379.09</v>
      </c>
      <c r="E121" s="28">
        <f t="shared" si="1"/>
        <v>7.4264671180127344</v>
      </c>
      <c r="F121" s="42"/>
    </row>
    <row r="122" spans="1:6" x14ac:dyDescent="0.25">
      <c r="A122" s="20" t="s">
        <v>84</v>
      </c>
      <c r="B122" s="11" t="s">
        <v>516</v>
      </c>
      <c r="C122" s="28">
        <v>2600000</v>
      </c>
      <c r="D122" s="28" t="s">
        <v>530</v>
      </c>
      <c r="E122" s="28" t="s">
        <v>530</v>
      </c>
      <c r="F122" s="42"/>
    </row>
    <row r="123" spans="1:6" ht="23.25" x14ac:dyDescent="0.25">
      <c r="A123" s="20" t="s">
        <v>244</v>
      </c>
      <c r="B123" s="11" t="s">
        <v>28</v>
      </c>
      <c r="C123" s="28">
        <v>2600000</v>
      </c>
      <c r="D123" s="28" t="s">
        <v>530</v>
      </c>
      <c r="E123" s="28" t="s">
        <v>530</v>
      </c>
      <c r="F123" s="42"/>
    </row>
    <row r="124" spans="1:6" ht="23.25" x14ac:dyDescent="0.25">
      <c r="A124" s="20" t="s">
        <v>331</v>
      </c>
      <c r="B124" s="11" t="s">
        <v>151</v>
      </c>
      <c r="C124" s="28">
        <v>2600000</v>
      </c>
      <c r="D124" s="28" t="s">
        <v>530</v>
      </c>
      <c r="E124" s="28" t="s">
        <v>530</v>
      </c>
      <c r="F124" s="42"/>
    </row>
    <row r="125" spans="1:6" ht="23.25" x14ac:dyDescent="0.25">
      <c r="A125" s="20" t="s">
        <v>223</v>
      </c>
      <c r="B125" s="11" t="s">
        <v>425</v>
      </c>
      <c r="C125" s="28">
        <v>1500000</v>
      </c>
      <c r="D125" s="28" t="s">
        <v>530</v>
      </c>
      <c r="E125" s="28" t="s">
        <v>530</v>
      </c>
      <c r="F125" s="42"/>
    </row>
    <row r="126" spans="1:6" ht="23.25" x14ac:dyDescent="0.25">
      <c r="A126" s="20" t="s">
        <v>348</v>
      </c>
      <c r="B126" s="11" t="s">
        <v>626</v>
      </c>
      <c r="C126" s="28">
        <v>1100000</v>
      </c>
      <c r="D126" s="28" t="s">
        <v>530</v>
      </c>
      <c r="E126" s="28" t="s">
        <v>530</v>
      </c>
      <c r="F126" s="42"/>
    </row>
    <row r="127" spans="1:6" x14ac:dyDescent="0.25">
      <c r="A127" s="20" t="s">
        <v>551</v>
      </c>
      <c r="B127" s="11" t="s">
        <v>48</v>
      </c>
      <c r="C127" s="28">
        <v>778300</v>
      </c>
      <c r="D127" s="28">
        <v>10000</v>
      </c>
      <c r="E127" s="28">
        <f t="shared" si="1"/>
        <v>1.2848515996402414</v>
      </c>
      <c r="F127" s="42"/>
    </row>
    <row r="128" spans="1:6" ht="23.25" x14ac:dyDescent="0.25">
      <c r="A128" s="20" t="s">
        <v>244</v>
      </c>
      <c r="B128" s="11" t="s">
        <v>172</v>
      </c>
      <c r="C128" s="28">
        <v>530000</v>
      </c>
      <c r="D128" s="28" t="s">
        <v>530</v>
      </c>
      <c r="E128" s="28" t="s">
        <v>530</v>
      </c>
      <c r="F128" s="42"/>
    </row>
    <row r="129" spans="1:6" ht="23.25" x14ac:dyDescent="0.25">
      <c r="A129" s="20" t="s">
        <v>331</v>
      </c>
      <c r="B129" s="11" t="s">
        <v>299</v>
      </c>
      <c r="C129" s="28">
        <v>530000</v>
      </c>
      <c r="D129" s="28" t="s">
        <v>530</v>
      </c>
      <c r="E129" s="28" t="s">
        <v>530</v>
      </c>
      <c r="F129" s="42"/>
    </row>
    <row r="130" spans="1:6" ht="23.25" x14ac:dyDescent="0.25">
      <c r="A130" s="20" t="s">
        <v>223</v>
      </c>
      <c r="B130" s="11" t="s">
        <v>586</v>
      </c>
      <c r="C130" s="28">
        <v>239395</v>
      </c>
      <c r="D130" s="28" t="s">
        <v>530</v>
      </c>
      <c r="E130" s="28" t="s">
        <v>530</v>
      </c>
      <c r="F130" s="42"/>
    </row>
    <row r="131" spans="1:6" ht="23.25" x14ac:dyDescent="0.25">
      <c r="A131" s="20" t="s">
        <v>348</v>
      </c>
      <c r="B131" s="11" t="s">
        <v>13</v>
      </c>
      <c r="C131" s="28">
        <v>290605</v>
      </c>
      <c r="D131" s="28" t="s">
        <v>530</v>
      </c>
      <c r="E131" s="28" t="s">
        <v>530</v>
      </c>
      <c r="F131" s="42"/>
    </row>
    <row r="132" spans="1:6" x14ac:dyDescent="0.25">
      <c r="A132" s="20" t="s">
        <v>379</v>
      </c>
      <c r="B132" s="11" t="s">
        <v>534</v>
      </c>
      <c r="C132" s="28">
        <v>248300</v>
      </c>
      <c r="D132" s="28">
        <v>10000</v>
      </c>
      <c r="E132" s="28">
        <f t="shared" si="1"/>
        <v>4.0273862263391056</v>
      </c>
      <c r="F132" s="42"/>
    </row>
    <row r="133" spans="1:6" ht="34.5" x14ac:dyDescent="0.25">
      <c r="A133" s="20" t="s">
        <v>57</v>
      </c>
      <c r="B133" s="11" t="s">
        <v>605</v>
      </c>
      <c r="C133" s="28">
        <v>158300</v>
      </c>
      <c r="D133" s="28" t="s">
        <v>530</v>
      </c>
      <c r="E133" s="28" t="s">
        <v>530</v>
      </c>
      <c r="F133" s="42"/>
    </row>
    <row r="134" spans="1:6" x14ac:dyDescent="0.25">
      <c r="A134" s="20" t="s">
        <v>620</v>
      </c>
      <c r="B134" s="11" t="s">
        <v>601</v>
      </c>
      <c r="C134" s="28">
        <v>90000</v>
      </c>
      <c r="D134" s="28">
        <v>10000</v>
      </c>
      <c r="E134" s="28">
        <f t="shared" si="1"/>
        <v>11.111111111111111</v>
      </c>
      <c r="F134" s="42"/>
    </row>
    <row r="135" spans="1:6" ht="79.5" x14ac:dyDescent="0.25">
      <c r="A135" s="20" t="s">
        <v>395</v>
      </c>
      <c r="B135" s="11" t="s">
        <v>33</v>
      </c>
      <c r="C135" s="28">
        <v>90000</v>
      </c>
      <c r="D135" s="28">
        <v>10000</v>
      </c>
      <c r="E135" s="28">
        <f t="shared" ref="E135:E198" si="2">(D135/C135)*100</f>
        <v>11.111111111111111</v>
      </c>
      <c r="F135" s="42"/>
    </row>
    <row r="136" spans="1:6" x14ac:dyDescent="0.25">
      <c r="A136" s="20" t="s">
        <v>495</v>
      </c>
      <c r="B136" s="11" t="s">
        <v>59</v>
      </c>
      <c r="C136" s="28">
        <v>8726200</v>
      </c>
      <c r="D136" s="28">
        <v>308028.38</v>
      </c>
      <c r="E136" s="28">
        <f t="shared" si="2"/>
        <v>3.5299257408723155</v>
      </c>
      <c r="F136" s="42"/>
    </row>
    <row r="137" spans="1:6" ht="23.25" x14ac:dyDescent="0.25">
      <c r="A137" s="20" t="s">
        <v>244</v>
      </c>
      <c r="B137" s="11" t="s">
        <v>186</v>
      </c>
      <c r="C137" s="28">
        <v>8696200</v>
      </c>
      <c r="D137" s="28">
        <v>308028.38</v>
      </c>
      <c r="E137" s="28">
        <f t="shared" si="2"/>
        <v>3.542103217497298</v>
      </c>
      <c r="F137" s="42"/>
    </row>
    <row r="138" spans="1:6" ht="23.25" x14ac:dyDescent="0.25">
      <c r="A138" s="20" t="s">
        <v>331</v>
      </c>
      <c r="B138" s="11" t="s">
        <v>313</v>
      </c>
      <c r="C138" s="28">
        <v>8696200</v>
      </c>
      <c r="D138" s="28">
        <v>308028.38</v>
      </c>
      <c r="E138" s="28">
        <f t="shared" si="2"/>
        <v>3.542103217497298</v>
      </c>
      <c r="F138" s="42"/>
    </row>
    <row r="139" spans="1:6" ht="23.25" x14ac:dyDescent="0.25">
      <c r="A139" s="20" t="s">
        <v>348</v>
      </c>
      <c r="B139" s="11" t="s">
        <v>32</v>
      </c>
      <c r="C139" s="28">
        <v>8696200</v>
      </c>
      <c r="D139" s="28">
        <v>308028.38</v>
      </c>
      <c r="E139" s="28">
        <f t="shared" si="2"/>
        <v>3.542103217497298</v>
      </c>
      <c r="F139" s="42"/>
    </row>
    <row r="140" spans="1:6" x14ac:dyDescent="0.25">
      <c r="A140" s="20" t="s">
        <v>379</v>
      </c>
      <c r="B140" s="11" t="s">
        <v>547</v>
      </c>
      <c r="C140" s="28">
        <v>30000</v>
      </c>
      <c r="D140" s="28" t="s">
        <v>530</v>
      </c>
      <c r="E140" s="28" t="s">
        <v>530</v>
      </c>
      <c r="F140" s="42"/>
    </row>
    <row r="141" spans="1:6" x14ac:dyDescent="0.25">
      <c r="A141" s="20" t="s">
        <v>620</v>
      </c>
      <c r="B141" s="11" t="s">
        <v>621</v>
      </c>
      <c r="C141" s="28">
        <v>30000</v>
      </c>
      <c r="D141" s="28" t="s">
        <v>530</v>
      </c>
      <c r="E141" s="28" t="s">
        <v>530</v>
      </c>
      <c r="F141" s="42"/>
    </row>
    <row r="142" spans="1:6" ht="79.5" x14ac:dyDescent="0.25">
      <c r="A142" s="20" t="s">
        <v>395</v>
      </c>
      <c r="B142" s="11" t="s">
        <v>176</v>
      </c>
      <c r="C142" s="28">
        <v>30000</v>
      </c>
      <c r="D142" s="28" t="s">
        <v>530</v>
      </c>
      <c r="E142" s="28" t="s">
        <v>530</v>
      </c>
      <c r="F142" s="42"/>
    </row>
    <row r="143" spans="1:6" ht="23.25" x14ac:dyDescent="0.25">
      <c r="A143" s="20" t="s">
        <v>406</v>
      </c>
      <c r="B143" s="11" t="s">
        <v>231</v>
      </c>
      <c r="C143" s="28">
        <v>7762000</v>
      </c>
      <c r="D143" s="28">
        <v>1157350.71</v>
      </c>
      <c r="E143" s="28">
        <f t="shared" si="2"/>
        <v>14.910470368461738</v>
      </c>
      <c r="F143" s="42"/>
    </row>
    <row r="144" spans="1:6" ht="57" x14ac:dyDescent="0.25">
      <c r="A144" s="20" t="s">
        <v>171</v>
      </c>
      <c r="B144" s="11" t="s">
        <v>528</v>
      </c>
      <c r="C144" s="28">
        <v>5802800</v>
      </c>
      <c r="D144" s="28">
        <v>815731.96</v>
      </c>
      <c r="E144" s="28">
        <f t="shared" si="2"/>
        <v>14.057557730750672</v>
      </c>
      <c r="F144" s="42"/>
    </row>
    <row r="145" spans="1:6" x14ac:dyDescent="0.25">
      <c r="A145" s="20" t="s">
        <v>197</v>
      </c>
      <c r="B145" s="11" t="s">
        <v>596</v>
      </c>
      <c r="C145" s="28">
        <v>2727800</v>
      </c>
      <c r="D145" s="28">
        <v>425193.35</v>
      </c>
      <c r="E145" s="28">
        <f t="shared" si="2"/>
        <v>15.587409267541608</v>
      </c>
      <c r="F145" s="42"/>
    </row>
    <row r="146" spans="1:6" x14ac:dyDescent="0.25">
      <c r="A146" s="20" t="s">
        <v>118</v>
      </c>
      <c r="B146" s="11" t="s">
        <v>31</v>
      </c>
      <c r="C146" s="28">
        <v>2727800</v>
      </c>
      <c r="D146" s="28">
        <v>425193.35</v>
      </c>
      <c r="E146" s="28">
        <f t="shared" si="2"/>
        <v>15.587409267541608</v>
      </c>
      <c r="F146" s="42"/>
    </row>
    <row r="147" spans="1:6" ht="34.5" x14ac:dyDescent="0.25">
      <c r="A147" s="20" t="s">
        <v>464</v>
      </c>
      <c r="B147" s="11" t="s">
        <v>88</v>
      </c>
      <c r="C147" s="28">
        <v>823800</v>
      </c>
      <c r="D147" s="28">
        <v>194106.92</v>
      </c>
      <c r="E147" s="28">
        <f t="shared" si="2"/>
        <v>23.562384073804324</v>
      </c>
      <c r="F147" s="42"/>
    </row>
    <row r="148" spans="1:6" ht="23.25" x14ac:dyDescent="0.25">
      <c r="A148" s="20" t="s">
        <v>501</v>
      </c>
      <c r="B148" s="11" t="s">
        <v>43</v>
      </c>
      <c r="C148" s="28">
        <v>3075000</v>
      </c>
      <c r="D148" s="28">
        <v>390538.61</v>
      </c>
      <c r="E148" s="28">
        <f t="shared" si="2"/>
        <v>12.700442601626015</v>
      </c>
      <c r="F148" s="42"/>
    </row>
    <row r="149" spans="1:6" ht="23.25" x14ac:dyDescent="0.25">
      <c r="A149" s="20" t="s">
        <v>371</v>
      </c>
      <c r="B149" s="11" t="s">
        <v>97</v>
      </c>
      <c r="C149" s="28">
        <v>3075000</v>
      </c>
      <c r="D149" s="28">
        <v>390538.61</v>
      </c>
      <c r="E149" s="28">
        <f t="shared" si="2"/>
        <v>12.700442601626015</v>
      </c>
      <c r="F149" s="42"/>
    </row>
    <row r="150" spans="1:6" ht="34.5" x14ac:dyDescent="0.25">
      <c r="A150" s="20" t="s">
        <v>618</v>
      </c>
      <c r="B150" s="11" t="s">
        <v>147</v>
      </c>
      <c r="C150" s="28">
        <v>928700</v>
      </c>
      <c r="D150" s="28">
        <v>94898.46</v>
      </c>
      <c r="E150" s="28">
        <f t="shared" si="2"/>
        <v>10.218419295789815</v>
      </c>
      <c r="F150" s="42"/>
    </row>
    <row r="151" spans="1:6" ht="23.25" x14ac:dyDescent="0.25">
      <c r="A151" s="20" t="s">
        <v>244</v>
      </c>
      <c r="B151" s="11" t="s">
        <v>353</v>
      </c>
      <c r="C151" s="28">
        <v>206700</v>
      </c>
      <c r="D151" s="28">
        <v>52613.37</v>
      </c>
      <c r="E151" s="28">
        <f t="shared" si="2"/>
        <v>25.45397677793904</v>
      </c>
      <c r="F151" s="42"/>
    </row>
    <row r="152" spans="1:6" ht="23.25" x14ac:dyDescent="0.25">
      <c r="A152" s="20" t="s">
        <v>331</v>
      </c>
      <c r="B152" s="11" t="s">
        <v>469</v>
      </c>
      <c r="C152" s="28">
        <v>206700</v>
      </c>
      <c r="D152" s="28">
        <v>52613.37</v>
      </c>
      <c r="E152" s="28">
        <f t="shared" si="2"/>
        <v>25.45397677793904</v>
      </c>
      <c r="F152" s="42"/>
    </row>
    <row r="153" spans="1:6" ht="23.25" x14ac:dyDescent="0.25">
      <c r="A153" s="20" t="s">
        <v>449</v>
      </c>
      <c r="B153" s="11" t="s">
        <v>580</v>
      </c>
      <c r="C153" s="28">
        <v>2200</v>
      </c>
      <c r="D153" s="28" t="s">
        <v>530</v>
      </c>
      <c r="E153" s="28" t="s">
        <v>530</v>
      </c>
      <c r="F153" s="42"/>
    </row>
    <row r="154" spans="1:6" ht="23.25" x14ac:dyDescent="0.25">
      <c r="A154" s="20" t="s">
        <v>348</v>
      </c>
      <c r="B154" s="11" t="s">
        <v>188</v>
      </c>
      <c r="C154" s="28">
        <v>204500</v>
      </c>
      <c r="D154" s="28">
        <v>52613.37</v>
      </c>
      <c r="E154" s="28">
        <f t="shared" si="2"/>
        <v>25.727809290953545</v>
      </c>
      <c r="F154" s="42"/>
    </row>
    <row r="155" spans="1:6" x14ac:dyDescent="0.25">
      <c r="A155" s="20" t="s">
        <v>37</v>
      </c>
      <c r="B155" s="11" t="s">
        <v>224</v>
      </c>
      <c r="C155" s="28">
        <v>270000</v>
      </c>
      <c r="D155" s="28" t="s">
        <v>530</v>
      </c>
      <c r="E155" s="28" t="s">
        <v>530</v>
      </c>
      <c r="F155" s="42"/>
    </row>
    <row r="156" spans="1:6" x14ac:dyDescent="0.25">
      <c r="A156" s="20" t="s">
        <v>394</v>
      </c>
      <c r="B156" s="11" t="s">
        <v>558</v>
      </c>
      <c r="C156" s="28">
        <v>270000</v>
      </c>
      <c r="D156" s="28" t="s">
        <v>530</v>
      </c>
      <c r="E156" s="28" t="s">
        <v>530</v>
      </c>
      <c r="F156" s="42"/>
    </row>
    <row r="157" spans="1:6" ht="23.25" x14ac:dyDescent="0.25">
      <c r="A157" s="20" t="s">
        <v>244</v>
      </c>
      <c r="B157" s="11" t="s">
        <v>61</v>
      </c>
      <c r="C157" s="28">
        <v>270000</v>
      </c>
      <c r="D157" s="28" t="s">
        <v>530</v>
      </c>
      <c r="E157" s="28" t="s">
        <v>530</v>
      </c>
      <c r="F157" s="42"/>
    </row>
    <row r="158" spans="1:6" ht="23.25" x14ac:dyDescent="0.25">
      <c r="A158" s="20" t="s">
        <v>331</v>
      </c>
      <c r="B158" s="11" t="s">
        <v>189</v>
      </c>
      <c r="C158" s="28">
        <v>270000</v>
      </c>
      <c r="D158" s="28" t="s">
        <v>530</v>
      </c>
      <c r="E158" s="28" t="s">
        <v>530</v>
      </c>
      <c r="F158" s="42"/>
    </row>
    <row r="159" spans="1:6" ht="23.25" x14ac:dyDescent="0.25">
      <c r="A159" s="20" t="s">
        <v>348</v>
      </c>
      <c r="B159" s="11" t="s">
        <v>525</v>
      </c>
      <c r="C159" s="28">
        <v>270000</v>
      </c>
      <c r="D159" s="28" t="s">
        <v>530</v>
      </c>
      <c r="E159" s="28" t="s">
        <v>530</v>
      </c>
      <c r="F159" s="42"/>
    </row>
    <row r="160" spans="1:6" x14ac:dyDescent="0.25">
      <c r="A160" s="20" t="s">
        <v>584</v>
      </c>
      <c r="B160" s="11" t="s">
        <v>554</v>
      </c>
      <c r="C160" s="28">
        <v>176145700</v>
      </c>
      <c r="D160" s="28">
        <v>7150521.9800000004</v>
      </c>
      <c r="E160" s="28">
        <f t="shared" si="2"/>
        <v>4.0594360123465973</v>
      </c>
      <c r="F160" s="42"/>
    </row>
    <row r="161" spans="1:6" x14ac:dyDescent="0.25">
      <c r="A161" s="20" t="s">
        <v>237</v>
      </c>
      <c r="B161" s="11" t="s">
        <v>579</v>
      </c>
      <c r="C161" s="28">
        <v>52992200</v>
      </c>
      <c r="D161" s="28">
        <v>1543907</v>
      </c>
      <c r="E161" s="28">
        <f t="shared" si="2"/>
        <v>2.913460848955129</v>
      </c>
      <c r="F161" s="42"/>
    </row>
    <row r="162" spans="1:6" ht="57" x14ac:dyDescent="0.25">
      <c r="A162" s="20" t="s">
        <v>171</v>
      </c>
      <c r="B162" s="11" t="s">
        <v>388</v>
      </c>
      <c r="C162" s="28">
        <v>28900500</v>
      </c>
      <c r="D162" s="28">
        <v>697900</v>
      </c>
      <c r="E162" s="28">
        <f t="shared" si="2"/>
        <v>2.4148371135447486</v>
      </c>
      <c r="F162" s="42"/>
    </row>
    <row r="163" spans="1:6" x14ac:dyDescent="0.25">
      <c r="A163" s="20" t="s">
        <v>197</v>
      </c>
      <c r="B163" s="11" t="s">
        <v>448</v>
      </c>
      <c r="C163" s="28">
        <v>28900500</v>
      </c>
      <c r="D163" s="28">
        <v>697900</v>
      </c>
      <c r="E163" s="28">
        <f t="shared" si="2"/>
        <v>2.4148371135447486</v>
      </c>
      <c r="F163" s="42"/>
    </row>
    <row r="164" spans="1:6" x14ac:dyDescent="0.25">
      <c r="A164" s="20" t="s">
        <v>118</v>
      </c>
      <c r="B164" s="11" t="s">
        <v>503</v>
      </c>
      <c r="C164" s="28">
        <v>28900500</v>
      </c>
      <c r="D164" s="28">
        <v>697900</v>
      </c>
      <c r="E164" s="28">
        <f t="shared" si="2"/>
        <v>2.4148371135447486</v>
      </c>
      <c r="F164" s="42"/>
    </row>
    <row r="165" spans="1:6" ht="34.5" x14ac:dyDescent="0.25">
      <c r="A165" s="20" t="s">
        <v>464</v>
      </c>
      <c r="B165" s="11" t="s">
        <v>557</v>
      </c>
      <c r="C165" s="28">
        <v>8728000</v>
      </c>
      <c r="D165" s="28">
        <v>1448.61</v>
      </c>
      <c r="E165" s="28">
        <f t="shared" si="2"/>
        <v>1.6597273143904676E-2</v>
      </c>
      <c r="F165" s="42"/>
    </row>
    <row r="166" spans="1:6" ht="23.25" x14ac:dyDescent="0.25">
      <c r="A166" s="20" t="s">
        <v>244</v>
      </c>
      <c r="B166" s="11" t="s">
        <v>80</v>
      </c>
      <c r="C166" s="28">
        <v>9747100</v>
      </c>
      <c r="D166" s="28">
        <v>658958.21</v>
      </c>
      <c r="E166" s="28">
        <f t="shared" si="2"/>
        <v>6.760556575802033</v>
      </c>
      <c r="F166" s="42"/>
    </row>
    <row r="167" spans="1:6" ht="23.25" x14ac:dyDescent="0.25">
      <c r="A167" s="20" t="s">
        <v>331</v>
      </c>
      <c r="B167" s="11" t="s">
        <v>205</v>
      </c>
      <c r="C167" s="28">
        <v>9747100</v>
      </c>
      <c r="D167" s="28">
        <v>658958.21</v>
      </c>
      <c r="E167" s="28">
        <f t="shared" si="2"/>
        <v>6.760556575802033</v>
      </c>
      <c r="F167" s="42"/>
    </row>
    <row r="168" spans="1:6" ht="23.25" x14ac:dyDescent="0.25">
      <c r="A168" s="20" t="s">
        <v>449</v>
      </c>
      <c r="B168" s="11" t="s">
        <v>432</v>
      </c>
      <c r="C168" s="28">
        <v>15000</v>
      </c>
      <c r="D168" s="28">
        <v>3046.4</v>
      </c>
      <c r="E168" s="28">
        <f t="shared" si="2"/>
        <v>20.309333333333335</v>
      </c>
      <c r="F168" s="42"/>
    </row>
    <row r="169" spans="1:6" ht="23.25" x14ac:dyDescent="0.25">
      <c r="A169" s="20" t="s">
        <v>348</v>
      </c>
      <c r="B169" s="11" t="s">
        <v>538</v>
      </c>
      <c r="C169" s="28">
        <v>9732100</v>
      </c>
      <c r="D169" s="28">
        <v>655911.81000000006</v>
      </c>
      <c r="E169" s="28">
        <f t="shared" si="2"/>
        <v>6.7396739655367295</v>
      </c>
      <c r="F169" s="42"/>
    </row>
    <row r="170" spans="1:6" ht="23.25" x14ac:dyDescent="0.25">
      <c r="A170" s="20" t="s">
        <v>509</v>
      </c>
      <c r="B170" s="11" t="s">
        <v>323</v>
      </c>
      <c r="C170" s="28">
        <v>5616600</v>
      </c>
      <c r="D170" s="28">
        <v>185600.18</v>
      </c>
      <c r="E170" s="28">
        <f t="shared" si="2"/>
        <v>3.3044934657978136</v>
      </c>
      <c r="F170" s="42"/>
    </row>
    <row r="171" spans="1:6" x14ac:dyDescent="0.25">
      <c r="A171" s="20" t="s">
        <v>251</v>
      </c>
      <c r="B171" s="11" t="s">
        <v>385</v>
      </c>
      <c r="C171" s="28">
        <v>5616600</v>
      </c>
      <c r="D171" s="28">
        <v>185600.18</v>
      </c>
      <c r="E171" s="28">
        <f t="shared" si="2"/>
        <v>3.3044934657978136</v>
      </c>
      <c r="F171" s="42"/>
    </row>
    <row r="172" spans="1:6" ht="45.75" x14ac:dyDescent="0.25">
      <c r="A172" s="20" t="s">
        <v>500</v>
      </c>
      <c r="B172" s="11" t="s">
        <v>434</v>
      </c>
      <c r="C172" s="28">
        <v>5616600</v>
      </c>
      <c r="D172" s="28">
        <v>185600.18</v>
      </c>
      <c r="E172" s="28">
        <f t="shared" si="2"/>
        <v>3.3044934657978136</v>
      </c>
      <c r="F172" s="42"/>
    </row>
    <row r="173" spans="1:6" x14ac:dyDescent="0.25">
      <c r="A173" s="20" t="s">
        <v>195</v>
      </c>
      <c r="B173" s="11" t="s">
        <v>109</v>
      </c>
      <c r="C173" s="28">
        <v>114569900</v>
      </c>
      <c r="D173" s="28">
        <v>4757833.08</v>
      </c>
      <c r="E173" s="28">
        <f t="shared" si="2"/>
        <v>4.1527775445383126</v>
      </c>
      <c r="F173" s="42"/>
    </row>
    <row r="174" spans="1:6" ht="57" x14ac:dyDescent="0.25">
      <c r="A174" s="20" t="s">
        <v>171</v>
      </c>
      <c r="B174" s="11" t="s">
        <v>403</v>
      </c>
      <c r="C174" s="28">
        <v>41380400</v>
      </c>
      <c r="D174" s="28">
        <v>1981252.22</v>
      </c>
      <c r="E174" s="28">
        <f t="shared" si="2"/>
        <v>4.7879001169635869</v>
      </c>
      <c r="F174" s="42"/>
    </row>
    <row r="175" spans="1:6" x14ac:dyDescent="0.25">
      <c r="A175" s="20" t="s">
        <v>197</v>
      </c>
      <c r="B175" s="11" t="s">
        <v>465</v>
      </c>
      <c r="C175" s="28">
        <v>41380400</v>
      </c>
      <c r="D175" s="28">
        <v>1981252.22</v>
      </c>
      <c r="E175" s="28">
        <f t="shared" si="2"/>
        <v>4.7879001169635869</v>
      </c>
      <c r="F175" s="42"/>
    </row>
    <row r="176" spans="1:6" x14ac:dyDescent="0.25">
      <c r="A176" s="20" t="s">
        <v>118</v>
      </c>
      <c r="B176" s="11" t="s">
        <v>519</v>
      </c>
      <c r="C176" s="28">
        <v>41376500</v>
      </c>
      <c r="D176" s="28">
        <v>1981252.22</v>
      </c>
      <c r="E176" s="28">
        <f t="shared" si="2"/>
        <v>4.7883514071997393</v>
      </c>
      <c r="F176" s="42"/>
    </row>
    <row r="177" spans="1:6" ht="23.25" x14ac:dyDescent="0.25">
      <c r="A177" s="20" t="s">
        <v>486</v>
      </c>
      <c r="B177" s="11" t="s">
        <v>577</v>
      </c>
      <c r="C177" s="28">
        <v>3900</v>
      </c>
      <c r="D177" s="28" t="s">
        <v>530</v>
      </c>
      <c r="E177" s="28" t="s">
        <v>530</v>
      </c>
      <c r="F177" s="42"/>
    </row>
    <row r="178" spans="1:6" ht="34.5" x14ac:dyDescent="0.25">
      <c r="A178" s="20" t="s">
        <v>464</v>
      </c>
      <c r="B178" s="11" t="s">
        <v>582</v>
      </c>
      <c r="C178" s="28">
        <v>12496200</v>
      </c>
      <c r="D178" s="28">
        <v>327059.98</v>
      </c>
      <c r="E178" s="28">
        <f t="shared" si="2"/>
        <v>2.6172754917494916</v>
      </c>
      <c r="F178" s="42"/>
    </row>
    <row r="179" spans="1:6" ht="23.25" x14ac:dyDescent="0.25">
      <c r="A179" s="20" t="s">
        <v>244</v>
      </c>
      <c r="B179" s="11" t="s">
        <v>227</v>
      </c>
      <c r="C179" s="28">
        <v>3587100</v>
      </c>
      <c r="D179" s="28">
        <v>326627.46999999997</v>
      </c>
      <c r="E179" s="28">
        <f t="shared" si="2"/>
        <v>9.1056137269660713</v>
      </c>
      <c r="F179" s="42"/>
    </row>
    <row r="180" spans="1:6" ht="23.25" x14ac:dyDescent="0.25">
      <c r="A180" s="20" t="s">
        <v>331</v>
      </c>
      <c r="B180" s="11" t="s">
        <v>356</v>
      </c>
      <c r="C180" s="28">
        <v>3587100</v>
      </c>
      <c r="D180" s="28">
        <v>326627.46999999997</v>
      </c>
      <c r="E180" s="28">
        <f t="shared" si="2"/>
        <v>9.1056137269660713</v>
      </c>
      <c r="F180" s="42"/>
    </row>
    <row r="181" spans="1:6" ht="23.25" x14ac:dyDescent="0.25">
      <c r="A181" s="20" t="s">
        <v>449</v>
      </c>
      <c r="B181" s="11" t="s">
        <v>445</v>
      </c>
      <c r="C181" s="28">
        <v>92100</v>
      </c>
      <c r="D181" s="28">
        <v>2165.3000000000002</v>
      </c>
      <c r="E181" s="28">
        <f t="shared" si="2"/>
        <v>2.3510314875135725</v>
      </c>
      <c r="F181" s="42"/>
    </row>
    <row r="182" spans="1:6" ht="23.25" x14ac:dyDescent="0.25">
      <c r="A182" s="20" t="s">
        <v>348</v>
      </c>
      <c r="B182" s="11" t="s">
        <v>70</v>
      </c>
      <c r="C182" s="28">
        <v>3495000</v>
      </c>
      <c r="D182" s="28">
        <v>324462.17</v>
      </c>
      <c r="E182" s="28">
        <f t="shared" si="2"/>
        <v>9.2836100143061504</v>
      </c>
      <c r="F182" s="42"/>
    </row>
    <row r="183" spans="1:6" ht="23.25" x14ac:dyDescent="0.25">
      <c r="A183" s="20" t="s">
        <v>509</v>
      </c>
      <c r="B183" s="11" t="s">
        <v>462</v>
      </c>
      <c r="C183" s="28">
        <v>57106200</v>
      </c>
      <c r="D183" s="28">
        <v>2122893.41</v>
      </c>
      <c r="E183" s="28">
        <f t="shared" si="2"/>
        <v>3.7174482105270537</v>
      </c>
      <c r="F183" s="42"/>
    </row>
    <row r="184" spans="1:6" x14ac:dyDescent="0.25">
      <c r="A184" s="20" t="s">
        <v>251</v>
      </c>
      <c r="B184" s="11" t="s">
        <v>396</v>
      </c>
      <c r="C184" s="28">
        <v>57106200</v>
      </c>
      <c r="D184" s="28">
        <v>2122893.41</v>
      </c>
      <c r="E184" s="28">
        <f t="shared" si="2"/>
        <v>3.7174482105270537</v>
      </c>
      <c r="F184" s="42"/>
    </row>
    <row r="185" spans="1:6" ht="45.75" x14ac:dyDescent="0.25">
      <c r="A185" s="20" t="s">
        <v>500</v>
      </c>
      <c r="B185" s="11" t="s">
        <v>589</v>
      </c>
      <c r="C185" s="28">
        <v>57106200</v>
      </c>
      <c r="D185" s="28">
        <v>2122893.41</v>
      </c>
      <c r="E185" s="28">
        <f t="shared" si="2"/>
        <v>3.7174482105270537</v>
      </c>
      <c r="F185" s="42"/>
    </row>
    <row r="186" spans="1:6" x14ac:dyDescent="0.25">
      <c r="A186" s="20" t="s">
        <v>30</v>
      </c>
      <c r="B186" s="11" t="s">
        <v>436</v>
      </c>
      <c r="C186" s="28">
        <v>1330700</v>
      </c>
      <c r="D186" s="28">
        <v>163202.45000000001</v>
      </c>
      <c r="E186" s="28">
        <f t="shared" si="2"/>
        <v>12.264405951754716</v>
      </c>
      <c r="F186" s="42"/>
    </row>
    <row r="187" spans="1:6" ht="57" x14ac:dyDescent="0.25">
      <c r="A187" s="20" t="s">
        <v>171</v>
      </c>
      <c r="B187" s="11" t="s">
        <v>131</v>
      </c>
      <c r="C187" s="28">
        <v>1002300</v>
      </c>
      <c r="D187" s="28">
        <v>127570.74</v>
      </c>
      <c r="E187" s="28">
        <f t="shared" si="2"/>
        <v>12.727800059862318</v>
      </c>
      <c r="F187" s="42"/>
    </row>
    <row r="188" spans="1:6" x14ac:dyDescent="0.25">
      <c r="A188" s="20" t="s">
        <v>197</v>
      </c>
      <c r="B188" s="11" t="s">
        <v>192</v>
      </c>
      <c r="C188" s="28">
        <v>1002300</v>
      </c>
      <c r="D188" s="28">
        <v>127570.74</v>
      </c>
      <c r="E188" s="28">
        <f t="shared" si="2"/>
        <v>12.727800059862318</v>
      </c>
      <c r="F188" s="42"/>
    </row>
    <row r="189" spans="1:6" x14ac:dyDescent="0.25">
      <c r="A189" s="20" t="s">
        <v>118</v>
      </c>
      <c r="B189" s="11" t="s">
        <v>247</v>
      </c>
      <c r="C189" s="28">
        <v>962300</v>
      </c>
      <c r="D189" s="28">
        <v>127570.74</v>
      </c>
      <c r="E189" s="28">
        <f t="shared" si="2"/>
        <v>13.256857528837163</v>
      </c>
      <c r="F189" s="42"/>
    </row>
    <row r="190" spans="1:6" ht="23.25" x14ac:dyDescent="0.25">
      <c r="A190" s="20" t="s">
        <v>486</v>
      </c>
      <c r="B190" s="11" t="s">
        <v>297</v>
      </c>
      <c r="C190" s="28">
        <v>40000</v>
      </c>
      <c r="D190" s="28" t="s">
        <v>530</v>
      </c>
      <c r="E190" s="28" t="s">
        <v>530</v>
      </c>
      <c r="F190" s="42"/>
    </row>
    <row r="191" spans="1:6" ht="34.5" x14ac:dyDescent="0.25">
      <c r="A191" s="20" t="s">
        <v>464</v>
      </c>
      <c r="B191" s="11" t="s">
        <v>302</v>
      </c>
      <c r="C191" s="28">
        <v>290500</v>
      </c>
      <c r="D191" s="28">
        <v>35212.81</v>
      </c>
      <c r="E191" s="28">
        <f t="shared" si="2"/>
        <v>12.121449225473322</v>
      </c>
      <c r="F191" s="42"/>
    </row>
    <row r="192" spans="1:6" ht="23.25" x14ac:dyDescent="0.25">
      <c r="A192" s="20" t="s">
        <v>244</v>
      </c>
      <c r="B192" s="11" t="s">
        <v>561</v>
      </c>
      <c r="C192" s="28">
        <v>37900</v>
      </c>
      <c r="D192" s="28">
        <v>418.9</v>
      </c>
      <c r="E192" s="28">
        <f t="shared" si="2"/>
        <v>1.1052770448548812</v>
      </c>
      <c r="F192" s="42"/>
    </row>
    <row r="193" spans="1:6" ht="23.25" x14ac:dyDescent="0.25">
      <c r="A193" s="20" t="s">
        <v>331</v>
      </c>
      <c r="B193" s="11" t="s">
        <v>72</v>
      </c>
      <c r="C193" s="28">
        <v>37900</v>
      </c>
      <c r="D193" s="28">
        <v>418.9</v>
      </c>
      <c r="E193" s="28">
        <f t="shared" si="2"/>
        <v>1.1052770448548812</v>
      </c>
      <c r="F193" s="42"/>
    </row>
    <row r="194" spans="1:6" ht="23.25" x14ac:dyDescent="0.25">
      <c r="A194" s="20" t="s">
        <v>449</v>
      </c>
      <c r="B194" s="11" t="s">
        <v>174</v>
      </c>
      <c r="C194" s="28">
        <v>5200</v>
      </c>
      <c r="D194" s="28">
        <v>418.9</v>
      </c>
      <c r="E194" s="28">
        <f t="shared" si="2"/>
        <v>8.055769230769231</v>
      </c>
      <c r="F194" s="42"/>
    </row>
    <row r="195" spans="1:6" ht="23.25" x14ac:dyDescent="0.25">
      <c r="A195" s="20" t="s">
        <v>348</v>
      </c>
      <c r="B195" s="11" t="s">
        <v>402</v>
      </c>
      <c r="C195" s="28">
        <v>32700</v>
      </c>
      <c r="D195" s="28" t="s">
        <v>530</v>
      </c>
      <c r="E195" s="28" t="s">
        <v>530</v>
      </c>
      <c r="F195" s="42"/>
    </row>
    <row r="196" spans="1:6" x14ac:dyDescent="0.25">
      <c r="A196" s="20" t="s">
        <v>203</v>
      </c>
      <c r="B196" s="11" t="s">
        <v>466</v>
      </c>
      <c r="C196" s="28">
        <v>7252900</v>
      </c>
      <c r="D196" s="28">
        <v>685579.45</v>
      </c>
      <c r="E196" s="28">
        <f t="shared" si="2"/>
        <v>9.452487280949688</v>
      </c>
      <c r="F196" s="42"/>
    </row>
    <row r="197" spans="1:6" ht="57" x14ac:dyDescent="0.25">
      <c r="A197" s="20" t="s">
        <v>171</v>
      </c>
      <c r="B197" s="11" t="s">
        <v>287</v>
      </c>
      <c r="C197" s="28">
        <v>4637100</v>
      </c>
      <c r="D197" s="28">
        <v>494322.84</v>
      </c>
      <c r="E197" s="28">
        <f t="shared" si="2"/>
        <v>10.660172090315069</v>
      </c>
      <c r="F197" s="42"/>
    </row>
    <row r="198" spans="1:6" x14ac:dyDescent="0.25">
      <c r="A198" s="20" t="s">
        <v>197</v>
      </c>
      <c r="B198" s="11" t="s">
        <v>360</v>
      </c>
      <c r="C198" s="28">
        <v>3739500</v>
      </c>
      <c r="D198" s="28">
        <v>404784.54</v>
      </c>
      <c r="E198" s="28">
        <f t="shared" si="2"/>
        <v>10.824563176895307</v>
      </c>
      <c r="F198" s="42"/>
    </row>
    <row r="199" spans="1:6" x14ac:dyDescent="0.25">
      <c r="A199" s="20" t="s">
        <v>118</v>
      </c>
      <c r="B199" s="11" t="s">
        <v>398</v>
      </c>
      <c r="C199" s="28">
        <v>3739500</v>
      </c>
      <c r="D199" s="28">
        <v>404784.54</v>
      </c>
      <c r="E199" s="28">
        <f t="shared" ref="E199:E262" si="3">(D199/C199)*100</f>
        <v>10.824563176895307</v>
      </c>
      <c r="F199" s="42"/>
    </row>
    <row r="200" spans="1:6" ht="34.5" x14ac:dyDescent="0.25">
      <c r="A200" s="20" t="s">
        <v>464</v>
      </c>
      <c r="B200" s="11" t="s">
        <v>451</v>
      </c>
      <c r="C200" s="28">
        <v>1129400</v>
      </c>
      <c r="D200" s="28">
        <v>103735.23</v>
      </c>
      <c r="E200" s="28">
        <f t="shared" si="3"/>
        <v>9.1849858331857615</v>
      </c>
      <c r="F200" s="42"/>
    </row>
    <row r="201" spans="1:6" ht="23.25" x14ac:dyDescent="0.25">
      <c r="A201" s="20" t="s">
        <v>501</v>
      </c>
      <c r="B201" s="11" t="s">
        <v>285</v>
      </c>
      <c r="C201" s="28">
        <v>897600</v>
      </c>
      <c r="D201" s="28">
        <v>89538.3</v>
      </c>
      <c r="E201" s="28">
        <f t="shared" si="3"/>
        <v>9.9753008021390386</v>
      </c>
      <c r="F201" s="42"/>
    </row>
    <row r="202" spans="1:6" ht="23.25" x14ac:dyDescent="0.25">
      <c r="A202" s="20" t="s">
        <v>371</v>
      </c>
      <c r="B202" s="11" t="s">
        <v>461</v>
      </c>
      <c r="C202" s="28">
        <v>897600</v>
      </c>
      <c r="D202" s="28">
        <v>89538.3</v>
      </c>
      <c r="E202" s="28">
        <f t="shared" si="3"/>
        <v>9.9753008021390386</v>
      </c>
      <c r="F202" s="42"/>
    </row>
    <row r="203" spans="1:6" ht="34.5" x14ac:dyDescent="0.25">
      <c r="A203" s="20" t="s">
        <v>618</v>
      </c>
      <c r="B203" s="11" t="s">
        <v>521</v>
      </c>
      <c r="C203" s="28">
        <v>271100</v>
      </c>
      <c r="D203" s="28">
        <v>25386.81</v>
      </c>
      <c r="E203" s="28">
        <f t="shared" si="3"/>
        <v>9.364371080782</v>
      </c>
      <c r="F203" s="42"/>
    </row>
    <row r="204" spans="1:6" ht="23.25" x14ac:dyDescent="0.25">
      <c r="A204" s="20" t="s">
        <v>244</v>
      </c>
      <c r="B204" s="11" t="s">
        <v>597</v>
      </c>
      <c r="C204" s="28">
        <v>1168800</v>
      </c>
      <c r="D204" s="28">
        <v>62134.57</v>
      </c>
      <c r="E204" s="28">
        <f t="shared" si="3"/>
        <v>5.3160994182067078</v>
      </c>
      <c r="F204" s="42"/>
    </row>
    <row r="205" spans="1:6" ht="23.25" x14ac:dyDescent="0.25">
      <c r="A205" s="20" t="s">
        <v>331</v>
      </c>
      <c r="B205" s="11" t="s">
        <v>105</v>
      </c>
      <c r="C205" s="28">
        <v>1168800</v>
      </c>
      <c r="D205" s="28">
        <v>62134.57</v>
      </c>
      <c r="E205" s="28">
        <f t="shared" si="3"/>
        <v>5.3160994182067078</v>
      </c>
      <c r="F205" s="42"/>
    </row>
    <row r="206" spans="1:6" ht="23.25" x14ac:dyDescent="0.25">
      <c r="A206" s="20" t="s">
        <v>449</v>
      </c>
      <c r="B206" s="11" t="s">
        <v>340</v>
      </c>
      <c r="C206" s="28">
        <v>17800</v>
      </c>
      <c r="D206" s="28">
        <v>1469.1</v>
      </c>
      <c r="E206" s="28">
        <f t="shared" si="3"/>
        <v>8.2533707865168537</v>
      </c>
      <c r="F206" s="42"/>
    </row>
    <row r="207" spans="1:6" ht="23.25" x14ac:dyDescent="0.25">
      <c r="A207" s="20" t="s">
        <v>348</v>
      </c>
      <c r="B207" s="11" t="s">
        <v>433</v>
      </c>
      <c r="C207" s="28">
        <v>1151000</v>
      </c>
      <c r="D207" s="28">
        <v>60665.47</v>
      </c>
      <c r="E207" s="28">
        <f t="shared" si="3"/>
        <v>5.2706750651607299</v>
      </c>
      <c r="F207" s="42"/>
    </row>
    <row r="208" spans="1:6" ht="23.25" x14ac:dyDescent="0.25">
      <c r="A208" s="20" t="s">
        <v>509</v>
      </c>
      <c r="B208" s="11" t="s">
        <v>221</v>
      </c>
      <c r="C208" s="28">
        <v>46500</v>
      </c>
      <c r="D208" s="28" t="s">
        <v>530</v>
      </c>
      <c r="E208" s="28" t="s">
        <v>530</v>
      </c>
      <c r="F208" s="42"/>
    </row>
    <row r="209" spans="1:6" x14ac:dyDescent="0.25">
      <c r="A209" s="20" t="s">
        <v>251</v>
      </c>
      <c r="B209" s="11" t="s">
        <v>283</v>
      </c>
      <c r="C209" s="28">
        <v>46500</v>
      </c>
      <c r="D209" s="28" t="s">
        <v>530</v>
      </c>
      <c r="E209" s="28" t="s">
        <v>530</v>
      </c>
      <c r="F209" s="42"/>
    </row>
    <row r="210" spans="1:6" x14ac:dyDescent="0.25">
      <c r="A210" s="20" t="s">
        <v>484</v>
      </c>
      <c r="B210" s="11" t="s">
        <v>511</v>
      </c>
      <c r="C210" s="28">
        <v>46500</v>
      </c>
      <c r="D210" s="28" t="s">
        <v>530</v>
      </c>
      <c r="E210" s="28" t="s">
        <v>530</v>
      </c>
      <c r="F210" s="42"/>
    </row>
    <row r="211" spans="1:6" x14ac:dyDescent="0.25">
      <c r="A211" s="20" t="s">
        <v>22</v>
      </c>
      <c r="B211" s="11" t="s">
        <v>277</v>
      </c>
      <c r="C211" s="28">
        <v>18682300</v>
      </c>
      <c r="D211" s="28">
        <v>2148192.19</v>
      </c>
      <c r="E211" s="28">
        <f t="shared" si="3"/>
        <v>11.498542417154205</v>
      </c>
      <c r="F211" s="42"/>
    </row>
    <row r="212" spans="1:6" x14ac:dyDescent="0.25">
      <c r="A212" s="20" t="s">
        <v>39</v>
      </c>
      <c r="B212" s="11" t="s">
        <v>292</v>
      </c>
      <c r="C212" s="28">
        <v>18142300</v>
      </c>
      <c r="D212" s="28">
        <v>2148192.19</v>
      </c>
      <c r="E212" s="28">
        <f t="shared" si="3"/>
        <v>11.840793008604201</v>
      </c>
      <c r="F212" s="42"/>
    </row>
    <row r="213" spans="1:6" ht="57" x14ac:dyDescent="0.25">
      <c r="A213" s="20" t="s">
        <v>171</v>
      </c>
      <c r="B213" s="11" t="s">
        <v>117</v>
      </c>
      <c r="C213" s="28">
        <v>10139400</v>
      </c>
      <c r="D213" s="28">
        <v>1274729.18</v>
      </c>
      <c r="E213" s="28">
        <f t="shared" si="3"/>
        <v>12.572037595912972</v>
      </c>
      <c r="F213" s="42"/>
    </row>
    <row r="214" spans="1:6" x14ac:dyDescent="0.25">
      <c r="A214" s="20" t="s">
        <v>197</v>
      </c>
      <c r="B214" s="11" t="s">
        <v>46</v>
      </c>
      <c r="C214" s="28">
        <v>10139400</v>
      </c>
      <c r="D214" s="28">
        <v>1274729.18</v>
      </c>
      <c r="E214" s="28">
        <f t="shared" si="3"/>
        <v>12.572037595912972</v>
      </c>
      <c r="F214" s="42"/>
    </row>
    <row r="215" spans="1:6" x14ac:dyDescent="0.25">
      <c r="A215" s="20" t="s">
        <v>118</v>
      </c>
      <c r="B215" s="11" t="s">
        <v>228</v>
      </c>
      <c r="C215" s="28">
        <v>9654800</v>
      </c>
      <c r="D215" s="28">
        <v>1274729.18</v>
      </c>
      <c r="E215" s="28">
        <f t="shared" si="3"/>
        <v>13.203061482371462</v>
      </c>
      <c r="F215" s="42"/>
    </row>
    <row r="216" spans="1:6" ht="23.25" x14ac:dyDescent="0.25">
      <c r="A216" s="20" t="s">
        <v>486</v>
      </c>
      <c r="B216" s="11" t="s">
        <v>276</v>
      </c>
      <c r="C216" s="28">
        <v>484600</v>
      </c>
      <c r="D216" s="28" t="s">
        <v>530</v>
      </c>
      <c r="E216" s="28" t="s">
        <v>530</v>
      </c>
      <c r="F216" s="42"/>
    </row>
    <row r="217" spans="1:6" ht="34.5" x14ac:dyDescent="0.25">
      <c r="A217" s="20" t="s">
        <v>464</v>
      </c>
      <c r="B217" s="11" t="s">
        <v>279</v>
      </c>
      <c r="C217" s="28">
        <v>2945900</v>
      </c>
      <c r="D217" s="28">
        <v>648045.13</v>
      </c>
      <c r="E217" s="28">
        <f t="shared" si="3"/>
        <v>21.998205302284532</v>
      </c>
      <c r="F217" s="42"/>
    </row>
    <row r="218" spans="1:6" ht="23.25" x14ac:dyDescent="0.25">
      <c r="A218" s="20" t="s">
        <v>244</v>
      </c>
      <c r="B218" s="11" t="s">
        <v>409</v>
      </c>
      <c r="C218" s="28">
        <v>5057000</v>
      </c>
      <c r="D218" s="28">
        <v>225417.88</v>
      </c>
      <c r="E218" s="28">
        <f t="shared" si="3"/>
        <v>4.4575416254696458</v>
      </c>
      <c r="F218" s="42"/>
    </row>
    <row r="219" spans="1:6" ht="23.25" x14ac:dyDescent="0.25">
      <c r="A219" s="20" t="s">
        <v>331</v>
      </c>
      <c r="B219" s="11" t="s">
        <v>539</v>
      </c>
      <c r="C219" s="28">
        <v>5057000</v>
      </c>
      <c r="D219" s="28">
        <v>225417.88</v>
      </c>
      <c r="E219" s="28">
        <f t="shared" si="3"/>
        <v>4.4575416254696458</v>
      </c>
      <c r="F219" s="42"/>
    </row>
    <row r="220" spans="1:6" ht="23.25" x14ac:dyDescent="0.25">
      <c r="A220" s="20" t="s">
        <v>449</v>
      </c>
      <c r="B220" s="11" t="s">
        <v>156</v>
      </c>
      <c r="C220" s="28">
        <v>145400</v>
      </c>
      <c r="D220" s="28" t="s">
        <v>530</v>
      </c>
      <c r="E220" s="28" t="s">
        <v>530</v>
      </c>
      <c r="F220" s="42"/>
    </row>
    <row r="221" spans="1:6" ht="23.25" x14ac:dyDescent="0.25">
      <c r="A221" s="20" t="s">
        <v>348</v>
      </c>
      <c r="B221" s="11" t="s">
        <v>265</v>
      </c>
      <c r="C221" s="28">
        <v>4911600</v>
      </c>
      <c r="D221" s="28">
        <v>225417.88</v>
      </c>
      <c r="E221" s="28">
        <f t="shared" si="3"/>
        <v>4.5894999592800714</v>
      </c>
      <c r="F221" s="42"/>
    </row>
    <row r="222" spans="1:6" x14ac:dyDescent="0.25">
      <c r="A222" s="20" t="s">
        <v>446</v>
      </c>
      <c r="B222" s="11" t="s">
        <v>463</v>
      </c>
      <c r="C222" s="28">
        <v>540000</v>
      </c>
      <c r="D222" s="28" t="s">
        <v>530</v>
      </c>
      <c r="E222" s="28" t="s">
        <v>530</v>
      </c>
      <c r="F222" s="42"/>
    </row>
    <row r="223" spans="1:6" ht="23.25" x14ac:dyDescent="0.25">
      <c r="A223" s="20" t="s">
        <v>244</v>
      </c>
      <c r="B223" s="11" t="s">
        <v>594</v>
      </c>
      <c r="C223" s="28">
        <v>540000</v>
      </c>
      <c r="D223" s="28" t="s">
        <v>530</v>
      </c>
      <c r="E223" s="28" t="s">
        <v>530</v>
      </c>
      <c r="F223" s="42"/>
    </row>
    <row r="224" spans="1:6" ht="23.25" x14ac:dyDescent="0.25">
      <c r="A224" s="20" t="s">
        <v>331</v>
      </c>
      <c r="B224" s="11" t="s">
        <v>102</v>
      </c>
      <c r="C224" s="28">
        <v>540000</v>
      </c>
      <c r="D224" s="28" t="s">
        <v>530</v>
      </c>
      <c r="E224" s="28" t="s">
        <v>530</v>
      </c>
      <c r="F224" s="42"/>
    </row>
    <row r="225" spans="1:6" ht="23.25" x14ac:dyDescent="0.25">
      <c r="A225" s="20" t="s">
        <v>348</v>
      </c>
      <c r="B225" s="11" t="s">
        <v>426</v>
      </c>
      <c r="C225" s="28">
        <v>540000</v>
      </c>
      <c r="D225" s="28" t="s">
        <v>530</v>
      </c>
      <c r="E225" s="28" t="s">
        <v>530</v>
      </c>
      <c r="F225" s="42"/>
    </row>
    <row r="226" spans="1:6" x14ac:dyDescent="0.25">
      <c r="A226" s="20" t="s">
        <v>11</v>
      </c>
      <c r="B226" s="11" t="s">
        <v>523</v>
      </c>
      <c r="C226" s="28">
        <v>30243100</v>
      </c>
      <c r="D226" s="28">
        <v>2181741.04</v>
      </c>
      <c r="E226" s="28">
        <f t="shared" si="3"/>
        <v>7.2140125846887395</v>
      </c>
      <c r="F226" s="42"/>
    </row>
    <row r="227" spans="1:6" x14ac:dyDescent="0.25">
      <c r="A227" s="20" t="s">
        <v>545</v>
      </c>
      <c r="B227" s="11" t="s">
        <v>540</v>
      </c>
      <c r="C227" s="28">
        <v>941300</v>
      </c>
      <c r="D227" s="28">
        <v>79048</v>
      </c>
      <c r="E227" s="28">
        <f t="shared" si="3"/>
        <v>8.3977477956018269</v>
      </c>
      <c r="F227" s="42"/>
    </row>
    <row r="228" spans="1:6" x14ac:dyDescent="0.25">
      <c r="A228" s="20" t="s">
        <v>29</v>
      </c>
      <c r="B228" s="11" t="s">
        <v>357</v>
      </c>
      <c r="C228" s="28">
        <v>941300</v>
      </c>
      <c r="D228" s="28">
        <v>79048</v>
      </c>
      <c r="E228" s="28">
        <f t="shared" si="3"/>
        <v>8.3977477956018269</v>
      </c>
      <c r="F228" s="42"/>
    </row>
    <row r="229" spans="1:6" ht="23.25" x14ac:dyDescent="0.25">
      <c r="A229" s="20" t="s">
        <v>611</v>
      </c>
      <c r="B229" s="11" t="s">
        <v>410</v>
      </c>
      <c r="C229" s="28">
        <v>941300</v>
      </c>
      <c r="D229" s="28">
        <v>79048</v>
      </c>
      <c r="E229" s="28">
        <f t="shared" si="3"/>
        <v>8.3977477956018269</v>
      </c>
      <c r="F229" s="42"/>
    </row>
    <row r="230" spans="1:6" ht="23.25" x14ac:dyDescent="0.25">
      <c r="A230" s="20" t="s">
        <v>459</v>
      </c>
      <c r="B230" s="11" t="s">
        <v>87</v>
      </c>
      <c r="C230" s="28">
        <v>941300</v>
      </c>
      <c r="D230" s="28">
        <v>79048</v>
      </c>
      <c r="E230" s="28">
        <f t="shared" si="3"/>
        <v>8.3977477956018269</v>
      </c>
      <c r="F230" s="42"/>
    </row>
    <row r="231" spans="1:6" x14ac:dyDescent="0.25">
      <c r="A231" s="20" t="s">
        <v>481</v>
      </c>
      <c r="B231" s="11" t="s">
        <v>94</v>
      </c>
      <c r="C231" s="28">
        <v>25859700</v>
      </c>
      <c r="D231" s="28">
        <v>2102693.04</v>
      </c>
      <c r="E231" s="28">
        <f t="shared" si="3"/>
        <v>8.1311579020638298</v>
      </c>
      <c r="F231" s="42"/>
    </row>
    <row r="232" spans="1:6" ht="57" x14ac:dyDescent="0.25">
      <c r="A232" s="20" t="s">
        <v>171</v>
      </c>
      <c r="B232" s="11" t="s">
        <v>386</v>
      </c>
      <c r="C232" s="28">
        <v>1277000</v>
      </c>
      <c r="D232" s="28" t="s">
        <v>530</v>
      </c>
      <c r="E232" s="28" t="s">
        <v>530</v>
      </c>
      <c r="F232" s="42"/>
    </row>
    <row r="233" spans="1:6" ht="23.25" x14ac:dyDescent="0.25">
      <c r="A233" s="20" t="s">
        <v>501</v>
      </c>
      <c r="B233" s="11" t="s">
        <v>512</v>
      </c>
      <c r="C233" s="28">
        <v>1277000</v>
      </c>
      <c r="D233" s="28" t="s">
        <v>530</v>
      </c>
      <c r="E233" s="28" t="s">
        <v>530</v>
      </c>
      <c r="F233" s="42"/>
    </row>
    <row r="234" spans="1:6" ht="23.25" x14ac:dyDescent="0.25">
      <c r="A234" s="20" t="s">
        <v>371</v>
      </c>
      <c r="B234" s="11" t="s">
        <v>571</v>
      </c>
      <c r="C234" s="28">
        <v>1277000</v>
      </c>
      <c r="D234" s="28" t="s">
        <v>530</v>
      </c>
      <c r="E234" s="28" t="s">
        <v>530</v>
      </c>
      <c r="F234" s="42"/>
    </row>
    <row r="235" spans="1:6" ht="34.5" x14ac:dyDescent="0.25">
      <c r="A235" s="20" t="s">
        <v>618</v>
      </c>
      <c r="B235" s="11" t="s">
        <v>1</v>
      </c>
      <c r="C235" s="28">
        <v>385700</v>
      </c>
      <c r="D235" s="28" t="s">
        <v>530</v>
      </c>
      <c r="E235" s="28" t="s">
        <v>530</v>
      </c>
      <c r="F235" s="42"/>
    </row>
    <row r="236" spans="1:6" ht="23.25" x14ac:dyDescent="0.25">
      <c r="A236" s="20" t="s">
        <v>244</v>
      </c>
      <c r="B236" s="11" t="s">
        <v>211</v>
      </c>
      <c r="C236" s="28">
        <v>438600</v>
      </c>
      <c r="D236" s="28">
        <v>31553.97</v>
      </c>
      <c r="E236" s="28">
        <f t="shared" si="3"/>
        <v>7.194247606019152</v>
      </c>
      <c r="F236" s="42"/>
    </row>
    <row r="237" spans="1:6" ht="23.25" x14ac:dyDescent="0.25">
      <c r="A237" s="20" t="s">
        <v>331</v>
      </c>
      <c r="B237" s="11" t="s">
        <v>335</v>
      </c>
      <c r="C237" s="28">
        <v>438600</v>
      </c>
      <c r="D237" s="28">
        <v>31553.97</v>
      </c>
      <c r="E237" s="28">
        <f t="shared" si="3"/>
        <v>7.194247606019152</v>
      </c>
      <c r="F237" s="42"/>
    </row>
    <row r="238" spans="1:6" ht="23.25" x14ac:dyDescent="0.25">
      <c r="A238" s="20" t="s">
        <v>449</v>
      </c>
      <c r="B238" s="11" t="s">
        <v>427</v>
      </c>
      <c r="C238" s="28">
        <v>8000</v>
      </c>
      <c r="D238" s="28">
        <v>701.39</v>
      </c>
      <c r="E238" s="28">
        <f t="shared" si="3"/>
        <v>8.7673749999999995</v>
      </c>
      <c r="F238" s="42"/>
    </row>
    <row r="239" spans="1:6" ht="23.25" x14ac:dyDescent="0.25">
      <c r="A239" s="20" t="s">
        <v>348</v>
      </c>
      <c r="B239" s="11" t="s">
        <v>49</v>
      </c>
      <c r="C239" s="28">
        <v>430600</v>
      </c>
      <c r="D239" s="28">
        <v>30852.58</v>
      </c>
      <c r="E239" s="28">
        <f t="shared" si="3"/>
        <v>7.165020901068277</v>
      </c>
      <c r="F239" s="42"/>
    </row>
    <row r="240" spans="1:6" x14ac:dyDescent="0.25">
      <c r="A240" s="20" t="s">
        <v>29</v>
      </c>
      <c r="B240" s="11" t="s">
        <v>507</v>
      </c>
      <c r="C240" s="28">
        <v>23758400</v>
      </c>
      <c r="D240" s="28">
        <v>2071139.07</v>
      </c>
      <c r="E240" s="28">
        <f t="shared" si="3"/>
        <v>8.7175023149707052</v>
      </c>
      <c r="F240" s="42"/>
    </row>
    <row r="241" spans="1:6" ht="23.25" x14ac:dyDescent="0.25">
      <c r="A241" s="20" t="s">
        <v>611</v>
      </c>
      <c r="B241" s="11" t="s">
        <v>581</v>
      </c>
      <c r="C241" s="28">
        <v>113900</v>
      </c>
      <c r="D241" s="28">
        <v>14300</v>
      </c>
      <c r="E241" s="28">
        <f t="shared" si="3"/>
        <v>12.554872695346795</v>
      </c>
      <c r="F241" s="42"/>
    </row>
    <row r="242" spans="1:6" ht="23.25" x14ac:dyDescent="0.25">
      <c r="A242" s="20" t="s">
        <v>459</v>
      </c>
      <c r="B242" s="11" t="s">
        <v>246</v>
      </c>
      <c r="C242" s="28">
        <v>113900</v>
      </c>
      <c r="D242" s="28">
        <v>14300</v>
      </c>
      <c r="E242" s="28">
        <f t="shared" si="3"/>
        <v>12.554872695346795</v>
      </c>
      <c r="F242" s="42"/>
    </row>
    <row r="243" spans="1:6" ht="23.25" x14ac:dyDescent="0.25">
      <c r="A243" s="20" t="s">
        <v>38</v>
      </c>
      <c r="B243" s="11" t="s">
        <v>25</v>
      </c>
      <c r="C243" s="28">
        <v>23644500</v>
      </c>
      <c r="D243" s="28">
        <v>2056839.07</v>
      </c>
      <c r="E243" s="28">
        <f t="shared" si="3"/>
        <v>8.6990169806931839</v>
      </c>
      <c r="F243" s="42"/>
    </row>
    <row r="244" spans="1:6" ht="23.25" x14ac:dyDescent="0.25">
      <c r="A244" s="20" t="s">
        <v>215</v>
      </c>
      <c r="B244" s="11" t="s">
        <v>76</v>
      </c>
      <c r="C244" s="28">
        <v>23344500</v>
      </c>
      <c r="D244" s="28">
        <v>2056839.07</v>
      </c>
      <c r="E244" s="28">
        <f t="shared" si="3"/>
        <v>8.8108079847501557</v>
      </c>
      <c r="F244" s="42"/>
    </row>
    <row r="245" spans="1:6" x14ac:dyDescent="0.25">
      <c r="A245" s="20" t="s">
        <v>423</v>
      </c>
      <c r="B245" s="11" t="s">
        <v>129</v>
      </c>
      <c r="C245" s="28">
        <v>300000</v>
      </c>
      <c r="D245" s="28" t="s">
        <v>530</v>
      </c>
      <c r="E245" s="28" t="s">
        <v>530</v>
      </c>
      <c r="F245" s="42"/>
    </row>
    <row r="246" spans="1:6" x14ac:dyDescent="0.25">
      <c r="A246" s="20" t="s">
        <v>390</v>
      </c>
      <c r="B246" s="11" t="s">
        <v>104</v>
      </c>
      <c r="C246" s="28">
        <v>2622400</v>
      </c>
      <c r="D246" s="28" t="s">
        <v>530</v>
      </c>
      <c r="E246" s="28" t="s">
        <v>530</v>
      </c>
      <c r="F246" s="42"/>
    </row>
    <row r="247" spans="1:6" x14ac:dyDescent="0.25">
      <c r="A247" s="20" t="s">
        <v>29</v>
      </c>
      <c r="B247" s="11" t="s">
        <v>44</v>
      </c>
      <c r="C247" s="28">
        <v>1196400</v>
      </c>
      <c r="D247" s="28" t="s">
        <v>530</v>
      </c>
      <c r="E247" s="28" t="s">
        <v>530</v>
      </c>
      <c r="F247" s="42"/>
    </row>
    <row r="248" spans="1:6" ht="23.25" x14ac:dyDescent="0.25">
      <c r="A248" s="20" t="s">
        <v>38</v>
      </c>
      <c r="B248" s="11" t="s">
        <v>40</v>
      </c>
      <c r="C248" s="28">
        <v>1196400</v>
      </c>
      <c r="D248" s="28" t="s">
        <v>530</v>
      </c>
      <c r="E248" s="28" t="s">
        <v>530</v>
      </c>
      <c r="F248" s="42"/>
    </row>
    <row r="249" spans="1:6" ht="23.25" x14ac:dyDescent="0.25">
      <c r="A249" s="20" t="s">
        <v>614</v>
      </c>
      <c r="B249" s="11" t="s">
        <v>322</v>
      </c>
      <c r="C249" s="28">
        <v>1196400</v>
      </c>
      <c r="D249" s="28" t="s">
        <v>530</v>
      </c>
      <c r="E249" s="28" t="s">
        <v>530</v>
      </c>
      <c r="F249" s="42"/>
    </row>
    <row r="250" spans="1:6" ht="23.25" x14ac:dyDescent="0.25">
      <c r="A250" s="20" t="s">
        <v>509</v>
      </c>
      <c r="B250" s="11" t="s">
        <v>457</v>
      </c>
      <c r="C250" s="28">
        <v>1426000</v>
      </c>
      <c r="D250" s="28" t="s">
        <v>530</v>
      </c>
      <c r="E250" s="28" t="s">
        <v>530</v>
      </c>
      <c r="F250" s="42"/>
    </row>
    <row r="251" spans="1:6" x14ac:dyDescent="0.25">
      <c r="A251" s="20" t="s">
        <v>251</v>
      </c>
      <c r="B251" s="11" t="s">
        <v>529</v>
      </c>
      <c r="C251" s="28">
        <v>1426000</v>
      </c>
      <c r="D251" s="28" t="s">
        <v>530</v>
      </c>
      <c r="E251" s="28" t="s">
        <v>530</v>
      </c>
      <c r="F251" s="42"/>
    </row>
    <row r="252" spans="1:6" x14ac:dyDescent="0.25">
      <c r="A252" s="20" t="s">
        <v>484</v>
      </c>
      <c r="B252" s="11" t="s">
        <v>15</v>
      </c>
      <c r="C252" s="28">
        <v>1426000</v>
      </c>
      <c r="D252" s="28" t="s">
        <v>530</v>
      </c>
      <c r="E252" s="28" t="s">
        <v>530</v>
      </c>
      <c r="F252" s="42"/>
    </row>
    <row r="253" spans="1:6" x14ac:dyDescent="0.25">
      <c r="A253" s="20" t="s">
        <v>295</v>
      </c>
      <c r="B253" s="11" t="s">
        <v>269</v>
      </c>
      <c r="C253" s="28">
        <v>819700</v>
      </c>
      <c r="D253" s="28" t="s">
        <v>530</v>
      </c>
      <c r="E253" s="28" t="s">
        <v>530</v>
      </c>
      <c r="F253" s="42"/>
    </row>
    <row r="254" spans="1:6" ht="57" x14ac:dyDescent="0.25">
      <c r="A254" s="20" t="s">
        <v>171</v>
      </c>
      <c r="B254" s="11" t="s">
        <v>566</v>
      </c>
      <c r="C254" s="28">
        <v>425700</v>
      </c>
      <c r="D254" s="28" t="s">
        <v>530</v>
      </c>
      <c r="E254" s="28" t="s">
        <v>530</v>
      </c>
      <c r="F254" s="42"/>
    </row>
    <row r="255" spans="1:6" ht="23.25" x14ac:dyDescent="0.25">
      <c r="A255" s="20" t="s">
        <v>501</v>
      </c>
      <c r="B255" s="11" t="s">
        <v>79</v>
      </c>
      <c r="C255" s="28">
        <v>425700</v>
      </c>
      <c r="D255" s="28" t="s">
        <v>530</v>
      </c>
      <c r="E255" s="28" t="s">
        <v>530</v>
      </c>
      <c r="F255" s="42"/>
    </row>
    <row r="256" spans="1:6" ht="23.25" x14ac:dyDescent="0.25">
      <c r="A256" s="20" t="s">
        <v>371</v>
      </c>
      <c r="B256" s="11" t="s">
        <v>132</v>
      </c>
      <c r="C256" s="28">
        <v>425700</v>
      </c>
      <c r="D256" s="28" t="s">
        <v>530</v>
      </c>
      <c r="E256" s="28" t="s">
        <v>530</v>
      </c>
      <c r="F256" s="42"/>
    </row>
    <row r="257" spans="1:6" ht="34.5" x14ac:dyDescent="0.25">
      <c r="A257" s="20" t="s">
        <v>618</v>
      </c>
      <c r="B257" s="11" t="s">
        <v>182</v>
      </c>
      <c r="C257" s="28">
        <v>128600</v>
      </c>
      <c r="D257" s="28" t="s">
        <v>530</v>
      </c>
      <c r="E257" s="28" t="s">
        <v>530</v>
      </c>
      <c r="F257" s="42"/>
    </row>
    <row r="258" spans="1:6" ht="23.25" x14ac:dyDescent="0.25">
      <c r="A258" s="20" t="s">
        <v>244</v>
      </c>
      <c r="B258" s="11" t="s">
        <v>380</v>
      </c>
      <c r="C258" s="28">
        <v>250400</v>
      </c>
      <c r="D258" s="28" t="s">
        <v>530</v>
      </c>
      <c r="E258" s="28" t="s">
        <v>530</v>
      </c>
      <c r="F258" s="42"/>
    </row>
    <row r="259" spans="1:6" ht="23.25" x14ac:dyDescent="0.25">
      <c r="A259" s="20" t="s">
        <v>331</v>
      </c>
      <c r="B259" s="11" t="s">
        <v>505</v>
      </c>
      <c r="C259" s="28">
        <v>250400</v>
      </c>
      <c r="D259" s="28" t="s">
        <v>530</v>
      </c>
      <c r="E259" s="28" t="s">
        <v>530</v>
      </c>
      <c r="F259" s="42"/>
    </row>
    <row r="260" spans="1:6" ht="23.25" x14ac:dyDescent="0.25">
      <c r="A260" s="20" t="s">
        <v>348</v>
      </c>
      <c r="B260" s="11" t="s">
        <v>233</v>
      </c>
      <c r="C260" s="28">
        <v>250400</v>
      </c>
      <c r="D260" s="28" t="s">
        <v>530</v>
      </c>
      <c r="E260" s="28" t="s">
        <v>530</v>
      </c>
      <c r="F260" s="42"/>
    </row>
    <row r="261" spans="1:6" x14ac:dyDescent="0.25">
      <c r="A261" s="20" t="s">
        <v>29</v>
      </c>
      <c r="B261" s="11" t="s">
        <v>73</v>
      </c>
      <c r="C261" s="28">
        <v>15000</v>
      </c>
      <c r="D261" s="28" t="s">
        <v>530</v>
      </c>
      <c r="E261" s="28" t="s">
        <v>530</v>
      </c>
      <c r="F261" s="42"/>
    </row>
    <row r="262" spans="1:6" ht="23.25" x14ac:dyDescent="0.25">
      <c r="A262" s="20" t="s">
        <v>38</v>
      </c>
      <c r="B262" s="11" t="s">
        <v>199</v>
      </c>
      <c r="C262" s="28">
        <v>15000</v>
      </c>
      <c r="D262" s="28" t="s">
        <v>530</v>
      </c>
      <c r="E262" s="28" t="s">
        <v>530</v>
      </c>
      <c r="F262" s="42"/>
    </row>
    <row r="263" spans="1:6" ht="23.25" x14ac:dyDescent="0.25">
      <c r="A263" s="20" t="s">
        <v>215</v>
      </c>
      <c r="B263" s="11" t="s">
        <v>258</v>
      </c>
      <c r="C263" s="28">
        <v>15000</v>
      </c>
      <c r="D263" s="28" t="s">
        <v>530</v>
      </c>
      <c r="E263" s="28" t="s">
        <v>530</v>
      </c>
      <c r="F263" s="42"/>
    </row>
    <row r="264" spans="1:6" x14ac:dyDescent="0.25">
      <c r="A264" s="20" t="s">
        <v>99</v>
      </c>
      <c r="B264" s="11" t="s">
        <v>248</v>
      </c>
      <c r="C264" s="28">
        <v>4588900</v>
      </c>
      <c r="D264" s="28">
        <v>829262.41</v>
      </c>
      <c r="E264" s="28">
        <f t="shared" ref="E263:E285" si="4">(D264/C264)*100</f>
        <v>18.071049924818585</v>
      </c>
      <c r="F264" s="42"/>
    </row>
    <row r="265" spans="1:6" x14ac:dyDescent="0.25">
      <c r="A265" s="20" t="s">
        <v>346</v>
      </c>
      <c r="B265" s="11" t="s">
        <v>275</v>
      </c>
      <c r="C265" s="28">
        <v>4588900</v>
      </c>
      <c r="D265" s="28">
        <v>829262.41</v>
      </c>
      <c r="E265" s="28">
        <f t="shared" si="4"/>
        <v>18.071049924818585</v>
      </c>
      <c r="F265" s="42"/>
    </row>
    <row r="266" spans="1:6" ht="23.25" x14ac:dyDescent="0.25">
      <c r="A266" s="20" t="s">
        <v>244</v>
      </c>
      <c r="B266" s="11" t="s">
        <v>393</v>
      </c>
      <c r="C266" s="28">
        <v>80000</v>
      </c>
      <c r="D266" s="28" t="s">
        <v>530</v>
      </c>
      <c r="E266" s="28" t="s">
        <v>530</v>
      </c>
      <c r="F266" s="42"/>
    </row>
    <row r="267" spans="1:6" ht="23.25" x14ac:dyDescent="0.25">
      <c r="A267" s="20" t="s">
        <v>331</v>
      </c>
      <c r="B267" s="11" t="s">
        <v>520</v>
      </c>
      <c r="C267" s="28">
        <v>80000</v>
      </c>
      <c r="D267" s="28" t="s">
        <v>530</v>
      </c>
      <c r="E267" s="28" t="s">
        <v>530</v>
      </c>
      <c r="F267" s="42"/>
    </row>
    <row r="268" spans="1:6" ht="23.25" x14ac:dyDescent="0.25">
      <c r="A268" s="20" t="s">
        <v>348</v>
      </c>
      <c r="B268" s="11" t="s">
        <v>242</v>
      </c>
      <c r="C268" s="28">
        <v>80000</v>
      </c>
      <c r="D268" s="28" t="s">
        <v>530</v>
      </c>
      <c r="E268" s="28" t="s">
        <v>530</v>
      </c>
      <c r="F268" s="42"/>
    </row>
    <row r="269" spans="1:6" ht="23.25" x14ac:dyDescent="0.25">
      <c r="A269" s="20" t="s">
        <v>509</v>
      </c>
      <c r="B269" s="11" t="s">
        <v>26</v>
      </c>
      <c r="C269" s="28">
        <v>4508900</v>
      </c>
      <c r="D269" s="28">
        <v>829262.41</v>
      </c>
      <c r="E269" s="28">
        <f t="shared" si="4"/>
        <v>18.391678901727694</v>
      </c>
      <c r="F269" s="42"/>
    </row>
    <row r="270" spans="1:6" x14ac:dyDescent="0.25">
      <c r="A270" s="20" t="s">
        <v>251</v>
      </c>
      <c r="B270" s="11" t="s">
        <v>95</v>
      </c>
      <c r="C270" s="28">
        <v>4508900</v>
      </c>
      <c r="D270" s="28">
        <v>829262.41</v>
      </c>
      <c r="E270" s="28">
        <f t="shared" si="4"/>
        <v>18.391678901727694</v>
      </c>
      <c r="F270" s="42"/>
    </row>
    <row r="271" spans="1:6" ht="45.75" x14ac:dyDescent="0.25">
      <c r="A271" s="20" t="s">
        <v>500</v>
      </c>
      <c r="B271" s="11" t="s">
        <v>145</v>
      </c>
      <c r="C271" s="28">
        <v>4508900</v>
      </c>
      <c r="D271" s="28">
        <v>829262.41</v>
      </c>
      <c r="E271" s="28">
        <f t="shared" si="4"/>
        <v>18.391678901727694</v>
      </c>
      <c r="F271" s="42"/>
    </row>
    <row r="272" spans="1:6" x14ac:dyDescent="0.25">
      <c r="A272" s="20" t="s">
        <v>255</v>
      </c>
      <c r="B272" s="11" t="s">
        <v>441</v>
      </c>
      <c r="C272" s="28">
        <v>4364700</v>
      </c>
      <c r="D272" s="28">
        <v>595437.62</v>
      </c>
      <c r="E272" s="28">
        <f t="shared" si="4"/>
        <v>13.642120191536646</v>
      </c>
      <c r="F272" s="42"/>
    </row>
    <row r="273" spans="1:6" x14ac:dyDescent="0.25">
      <c r="A273" s="20" t="s">
        <v>609</v>
      </c>
      <c r="B273" s="11" t="s">
        <v>617</v>
      </c>
      <c r="C273" s="28">
        <v>4364700</v>
      </c>
      <c r="D273" s="28">
        <v>595437.62</v>
      </c>
      <c r="E273" s="28">
        <f t="shared" si="4"/>
        <v>13.642120191536646</v>
      </c>
      <c r="F273" s="42"/>
    </row>
    <row r="274" spans="1:6" ht="57" x14ac:dyDescent="0.25">
      <c r="A274" s="20" t="s">
        <v>171</v>
      </c>
      <c r="B274" s="11" t="s">
        <v>421</v>
      </c>
      <c r="C274" s="28">
        <v>4120900</v>
      </c>
      <c r="D274" s="28">
        <v>583844.27</v>
      </c>
      <c r="E274" s="28">
        <f t="shared" si="4"/>
        <v>14.167882501395326</v>
      </c>
      <c r="F274" s="42"/>
    </row>
    <row r="275" spans="1:6" x14ac:dyDescent="0.25">
      <c r="A275" s="20" t="s">
        <v>197</v>
      </c>
      <c r="B275" s="11" t="s">
        <v>365</v>
      </c>
      <c r="C275" s="28">
        <v>4120900</v>
      </c>
      <c r="D275" s="28">
        <v>583844.27</v>
      </c>
      <c r="E275" s="28">
        <f t="shared" si="4"/>
        <v>14.167882501395326</v>
      </c>
      <c r="F275" s="42"/>
    </row>
    <row r="276" spans="1:6" x14ac:dyDescent="0.25">
      <c r="A276" s="20" t="s">
        <v>118</v>
      </c>
      <c r="B276" s="11" t="s">
        <v>542</v>
      </c>
      <c r="C276" s="28">
        <v>3165000</v>
      </c>
      <c r="D276" s="28">
        <v>390599.98</v>
      </c>
      <c r="E276" s="28">
        <f t="shared" si="4"/>
        <v>12.341231595576618</v>
      </c>
      <c r="F276" s="42"/>
    </row>
    <row r="277" spans="1:6" ht="34.5" x14ac:dyDescent="0.25">
      <c r="A277" s="20" t="s">
        <v>464</v>
      </c>
      <c r="B277" s="11" t="s">
        <v>598</v>
      </c>
      <c r="C277" s="28">
        <v>955900</v>
      </c>
      <c r="D277" s="28">
        <v>193244.29</v>
      </c>
      <c r="E277" s="28">
        <f t="shared" si="4"/>
        <v>20.215952505492208</v>
      </c>
      <c r="F277" s="42"/>
    </row>
    <row r="278" spans="1:6" ht="23.25" x14ac:dyDescent="0.25">
      <c r="A278" s="20" t="s">
        <v>244</v>
      </c>
      <c r="B278" s="11" t="s">
        <v>120</v>
      </c>
      <c r="C278" s="28">
        <v>243800</v>
      </c>
      <c r="D278" s="28">
        <v>11593.35</v>
      </c>
      <c r="E278" s="28">
        <f t="shared" si="4"/>
        <v>4.7552707136997538</v>
      </c>
      <c r="F278" s="42"/>
    </row>
    <row r="279" spans="1:6" ht="23.25" x14ac:dyDescent="0.25">
      <c r="A279" s="20" t="s">
        <v>331</v>
      </c>
      <c r="B279" s="11" t="s">
        <v>243</v>
      </c>
      <c r="C279" s="28">
        <v>243800</v>
      </c>
      <c r="D279" s="28">
        <v>11593.35</v>
      </c>
      <c r="E279" s="28">
        <f t="shared" si="4"/>
        <v>4.7552707136997538</v>
      </c>
      <c r="F279" s="42"/>
    </row>
    <row r="280" spans="1:6" ht="23.25" x14ac:dyDescent="0.25">
      <c r="A280" s="20" t="s">
        <v>449</v>
      </c>
      <c r="B280" s="11" t="s">
        <v>471</v>
      </c>
      <c r="C280" s="28">
        <v>5900</v>
      </c>
      <c r="D280" s="28">
        <v>1506.86</v>
      </c>
      <c r="E280" s="28">
        <f t="shared" si="4"/>
        <v>25.539999999999996</v>
      </c>
      <c r="F280" s="42"/>
    </row>
    <row r="281" spans="1:6" ht="23.25" x14ac:dyDescent="0.25">
      <c r="A281" s="20" t="s">
        <v>348</v>
      </c>
      <c r="B281" s="11" t="s">
        <v>583</v>
      </c>
      <c r="C281" s="28">
        <v>237900</v>
      </c>
      <c r="D281" s="28">
        <v>10086.49</v>
      </c>
      <c r="E281" s="28">
        <f t="shared" si="4"/>
        <v>4.2398024379991597</v>
      </c>
      <c r="F281" s="42"/>
    </row>
    <row r="282" spans="1:6" ht="23.25" x14ac:dyDescent="0.25">
      <c r="A282" s="20" t="s">
        <v>400</v>
      </c>
      <c r="B282" s="11" t="s">
        <v>167</v>
      </c>
      <c r="C282" s="28">
        <v>1844200</v>
      </c>
      <c r="D282" s="28">
        <v>180853.63</v>
      </c>
      <c r="E282" s="28">
        <f t="shared" si="4"/>
        <v>9.8066169612840266</v>
      </c>
      <c r="F282" s="42"/>
    </row>
    <row r="283" spans="1:6" ht="23.25" x14ac:dyDescent="0.25">
      <c r="A283" s="20" t="s">
        <v>510</v>
      </c>
      <c r="B283" s="11" t="s">
        <v>315</v>
      </c>
      <c r="C283" s="28">
        <v>1844200</v>
      </c>
      <c r="D283" s="28">
        <v>180853.63</v>
      </c>
      <c r="E283" s="28">
        <f t="shared" si="4"/>
        <v>9.8066169612840266</v>
      </c>
      <c r="F283" s="42"/>
    </row>
    <row r="284" spans="1:6" x14ac:dyDescent="0.25">
      <c r="A284" s="20" t="s">
        <v>483</v>
      </c>
      <c r="B284" s="11" t="s">
        <v>369</v>
      </c>
      <c r="C284" s="28">
        <v>1844200</v>
      </c>
      <c r="D284" s="28">
        <v>180853.63</v>
      </c>
      <c r="E284" s="28">
        <f t="shared" si="4"/>
        <v>9.8066169612840266</v>
      </c>
      <c r="F284" s="42"/>
    </row>
    <row r="285" spans="1:6" ht="15.75" thickBot="1" x14ac:dyDescent="0.3">
      <c r="A285" s="20" t="s">
        <v>63</v>
      </c>
      <c r="B285" s="11" t="s">
        <v>555</v>
      </c>
      <c r="C285" s="28">
        <v>1844200</v>
      </c>
      <c r="D285" s="28">
        <v>180853.63</v>
      </c>
      <c r="E285" s="28">
        <f t="shared" si="4"/>
        <v>9.8066169612840266</v>
      </c>
      <c r="F285" s="42"/>
    </row>
    <row r="286" spans="1:6" ht="12.95" customHeight="1" thickBot="1" x14ac:dyDescent="0.3">
      <c r="A286" s="38"/>
      <c r="B286" s="10"/>
      <c r="C286" s="10"/>
      <c r="D286" s="10"/>
      <c r="E286" s="10"/>
      <c r="F286" s="1"/>
    </row>
    <row r="287" spans="1:6" ht="54.75" customHeight="1" thickBot="1" x14ac:dyDescent="0.3">
      <c r="A287" s="24" t="s">
        <v>162</v>
      </c>
      <c r="B287" s="6" t="s">
        <v>491</v>
      </c>
      <c r="C287" s="40">
        <v>-5377200</v>
      </c>
      <c r="D287" s="40">
        <v>6573319.2400000002</v>
      </c>
      <c r="E287" s="40" t="s">
        <v>530</v>
      </c>
      <c r="F287" s="42"/>
    </row>
    <row r="288" spans="1:6" hidden="1" x14ac:dyDescent="0.25">
      <c r="A288" s="9"/>
      <c r="B288" s="31"/>
      <c r="C288" s="5"/>
      <c r="D288" s="5"/>
      <c r="E288" s="5"/>
      <c r="F288" s="1" t="s">
        <v>489</v>
      </c>
    </row>
  </sheetData>
  <autoFilter ref="A5:E285"/>
  <pageMargins left="0.78740157480314998" right="0.59055118110236204" top="0.59055118110236204" bottom="0.39370078740157499" header="0" footer="0"/>
  <pageSetup paperSize="9" fitToWidth="2" fitToHeight="0" orientation="landscape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H5" sqref="H5"/>
    </sheetView>
  </sheetViews>
  <sheetFormatPr defaultColWidth="8.85546875" defaultRowHeight="15" x14ac:dyDescent="0.25"/>
  <cols>
    <col min="1" max="1" width="45.28515625" style="37" customWidth="1"/>
    <col min="2" max="2" width="20" style="37" customWidth="1"/>
    <col min="3" max="3" width="13.5703125" style="37" customWidth="1"/>
    <col min="4" max="4" width="12.42578125" style="37" customWidth="1"/>
    <col min="5" max="5" width="8.7109375" style="37" customWidth="1"/>
    <col min="6" max="16384" width="8.85546875" style="37"/>
  </cols>
  <sheetData>
    <row r="1" spans="1:5" ht="10.5" customHeight="1" x14ac:dyDescent="0.25">
      <c r="A1" s="15"/>
      <c r="B1" s="8" t="s">
        <v>191</v>
      </c>
      <c r="C1" s="34" t="s">
        <v>191</v>
      </c>
      <c r="D1" s="1"/>
      <c r="E1" s="1"/>
    </row>
    <row r="2" spans="1:5" ht="14.1" customHeight="1" x14ac:dyDescent="0.25">
      <c r="A2" s="46" t="s">
        <v>124</v>
      </c>
      <c r="B2" s="47"/>
      <c r="C2" s="13" t="s">
        <v>191</v>
      </c>
      <c r="D2" s="1"/>
      <c r="E2" s="1"/>
    </row>
    <row r="3" spans="1:5" ht="14.1" customHeight="1" x14ac:dyDescent="0.25">
      <c r="A3" s="19"/>
      <c r="B3" s="35"/>
      <c r="C3" s="12" t="s">
        <v>191</v>
      </c>
      <c r="D3" s="25"/>
      <c r="E3" s="1"/>
    </row>
    <row r="4" spans="1:5" ht="11.45" customHeight="1" x14ac:dyDescent="0.25">
      <c r="A4" s="44" t="s">
        <v>450</v>
      </c>
      <c r="B4" s="44" t="s">
        <v>336</v>
      </c>
      <c r="C4" s="88" t="s">
        <v>636</v>
      </c>
      <c r="D4" s="88" t="s">
        <v>77</v>
      </c>
      <c r="E4" s="4"/>
    </row>
    <row r="5" spans="1:5" ht="131.25" customHeight="1" x14ac:dyDescent="0.25">
      <c r="A5" s="45"/>
      <c r="B5" s="45"/>
      <c r="C5" s="87"/>
      <c r="D5" s="87"/>
      <c r="E5" s="4"/>
    </row>
    <row r="6" spans="1:5" ht="11.45" customHeight="1" x14ac:dyDescent="0.25">
      <c r="A6" s="75" t="s">
        <v>261</v>
      </c>
      <c r="B6" s="75" t="s">
        <v>361</v>
      </c>
      <c r="C6" s="76" t="s">
        <v>359</v>
      </c>
      <c r="D6" s="76" t="s">
        <v>570</v>
      </c>
      <c r="E6" s="4"/>
    </row>
    <row r="7" spans="1:5" ht="51.75" customHeight="1" x14ac:dyDescent="0.25">
      <c r="A7" s="81" t="s">
        <v>218</v>
      </c>
      <c r="B7" s="78" t="s">
        <v>491</v>
      </c>
      <c r="C7" s="79">
        <v>5377200</v>
      </c>
      <c r="D7" s="79">
        <v>-6573319.2400000002</v>
      </c>
      <c r="E7" s="74"/>
    </row>
    <row r="8" spans="1:5" ht="19.5" customHeight="1" x14ac:dyDescent="0.25">
      <c r="A8" s="82" t="s">
        <v>133</v>
      </c>
      <c r="B8" s="83" t="s">
        <v>191</v>
      </c>
      <c r="C8" s="83" t="s">
        <v>191</v>
      </c>
      <c r="D8" s="73"/>
      <c r="E8" s="1"/>
    </row>
    <row r="9" spans="1:5" ht="39.75" customHeight="1" x14ac:dyDescent="0.25">
      <c r="A9" s="84" t="s">
        <v>166</v>
      </c>
      <c r="B9" s="85" t="s">
        <v>491</v>
      </c>
      <c r="C9" s="86">
        <v>5377200</v>
      </c>
      <c r="D9" s="79">
        <v>-800000</v>
      </c>
      <c r="E9" s="74"/>
    </row>
    <row r="10" spans="1:5" ht="12.95" customHeight="1" x14ac:dyDescent="0.25">
      <c r="A10" s="80" t="s">
        <v>422</v>
      </c>
      <c r="B10" s="77" t="s">
        <v>191</v>
      </c>
      <c r="C10" s="77" t="s">
        <v>191</v>
      </c>
      <c r="D10" s="77" t="s">
        <v>191</v>
      </c>
      <c r="E10" s="42"/>
    </row>
    <row r="11" spans="1:5" ht="12.95" customHeight="1" x14ac:dyDescent="0.25">
      <c r="A11" s="16"/>
      <c r="B11" s="11" t="s">
        <v>191</v>
      </c>
      <c r="C11" s="11" t="s">
        <v>191</v>
      </c>
      <c r="D11" s="11" t="s">
        <v>191</v>
      </c>
      <c r="E11" s="42"/>
    </row>
    <row r="12" spans="1:5" ht="23.25" x14ac:dyDescent="0.25">
      <c r="A12" s="26" t="s">
        <v>333</v>
      </c>
      <c r="B12" s="7" t="s">
        <v>187</v>
      </c>
      <c r="C12" s="28">
        <v>14831200</v>
      </c>
      <c r="D12" s="32">
        <v>-800000</v>
      </c>
      <c r="E12" s="42"/>
    </row>
    <row r="13" spans="1:5" ht="23.25" x14ac:dyDescent="0.25">
      <c r="A13" s="26" t="s">
        <v>526</v>
      </c>
      <c r="B13" s="7" t="s">
        <v>241</v>
      </c>
      <c r="C13" s="28">
        <v>23831200</v>
      </c>
      <c r="D13" s="32" t="s">
        <v>530</v>
      </c>
      <c r="E13" s="42"/>
    </row>
    <row r="14" spans="1:5" ht="34.5" x14ac:dyDescent="0.25">
      <c r="A14" s="26" t="s">
        <v>514</v>
      </c>
      <c r="B14" s="7" t="s">
        <v>178</v>
      </c>
      <c r="C14" s="28">
        <v>23831200</v>
      </c>
      <c r="D14" s="32" t="s">
        <v>530</v>
      </c>
      <c r="E14" s="42"/>
    </row>
    <row r="15" spans="1:5" ht="23.25" x14ac:dyDescent="0.25">
      <c r="A15" s="26" t="s">
        <v>599</v>
      </c>
      <c r="B15" s="7" t="s">
        <v>52</v>
      </c>
      <c r="C15" s="28">
        <v>-9000000</v>
      </c>
      <c r="D15" s="32">
        <v>-800000</v>
      </c>
      <c r="E15" s="42"/>
    </row>
    <row r="16" spans="1:5" ht="34.5" x14ac:dyDescent="0.25">
      <c r="A16" s="26" t="s">
        <v>21</v>
      </c>
      <c r="B16" s="7" t="s">
        <v>482</v>
      </c>
      <c r="C16" s="28">
        <v>-9000000</v>
      </c>
      <c r="D16" s="32">
        <v>-800000</v>
      </c>
      <c r="E16" s="42"/>
    </row>
    <row r="17" spans="1:5" ht="23.25" x14ac:dyDescent="0.25">
      <c r="A17" s="26" t="s">
        <v>159</v>
      </c>
      <c r="B17" s="7" t="s">
        <v>204</v>
      </c>
      <c r="C17" s="28">
        <v>-9454000</v>
      </c>
      <c r="D17" s="32" t="s">
        <v>530</v>
      </c>
      <c r="E17" s="42"/>
    </row>
    <row r="18" spans="1:5" ht="34.5" x14ac:dyDescent="0.25">
      <c r="A18" s="26" t="s">
        <v>183</v>
      </c>
      <c r="B18" s="7" t="s">
        <v>575</v>
      </c>
      <c r="C18" s="28">
        <v>-9454000</v>
      </c>
      <c r="D18" s="32" t="s">
        <v>530</v>
      </c>
      <c r="E18" s="42"/>
    </row>
    <row r="19" spans="1:5" ht="34.5" x14ac:dyDescent="0.25">
      <c r="A19" s="26" t="s">
        <v>485</v>
      </c>
      <c r="B19" s="7" t="s">
        <v>437</v>
      </c>
      <c r="C19" s="28">
        <v>-9454000</v>
      </c>
      <c r="D19" s="32" t="s">
        <v>530</v>
      </c>
      <c r="E19" s="42"/>
    </row>
    <row r="20" spans="1:5" ht="34.5" x14ac:dyDescent="0.25">
      <c r="A20" s="26" t="s">
        <v>256</v>
      </c>
      <c r="B20" s="7" t="s">
        <v>262</v>
      </c>
      <c r="C20" s="28">
        <v>-9454000</v>
      </c>
      <c r="D20" s="32" t="s">
        <v>530</v>
      </c>
      <c r="E20" s="42"/>
    </row>
    <row r="21" spans="1:5" ht="24.75" customHeight="1" x14ac:dyDescent="0.25">
      <c r="A21" s="22" t="s">
        <v>458</v>
      </c>
      <c r="B21" s="11" t="s">
        <v>491</v>
      </c>
      <c r="C21" s="28" t="s">
        <v>530</v>
      </c>
      <c r="D21" s="32" t="s">
        <v>530</v>
      </c>
      <c r="E21" s="42"/>
    </row>
    <row r="22" spans="1:5" ht="15" customHeight="1" x14ac:dyDescent="0.25">
      <c r="A22" s="39" t="s">
        <v>422</v>
      </c>
      <c r="B22" s="2" t="s">
        <v>191</v>
      </c>
      <c r="C22" s="2" t="s">
        <v>191</v>
      </c>
      <c r="D22" s="2" t="s">
        <v>191</v>
      </c>
      <c r="E22" s="42"/>
    </row>
    <row r="23" spans="1:5" ht="24.75" customHeight="1" x14ac:dyDescent="0.25">
      <c r="A23" s="22" t="s">
        <v>60</v>
      </c>
      <c r="B23" s="11" t="s">
        <v>491</v>
      </c>
      <c r="C23" s="28" t="s">
        <v>530</v>
      </c>
      <c r="D23" s="32">
        <v>-5773319.2400000002</v>
      </c>
      <c r="E23" s="42"/>
    </row>
    <row r="24" spans="1:5" ht="23.25" x14ac:dyDescent="0.25">
      <c r="A24" s="26" t="s">
        <v>326</v>
      </c>
      <c r="B24" s="7" t="s">
        <v>367</v>
      </c>
      <c r="C24" s="28" t="s">
        <v>530</v>
      </c>
      <c r="D24" s="32">
        <v>-5773319.2400000002</v>
      </c>
      <c r="E24" s="42"/>
    </row>
    <row r="25" spans="1:5" ht="24.75" customHeight="1" x14ac:dyDescent="0.25">
      <c r="A25" s="22" t="s">
        <v>45</v>
      </c>
      <c r="B25" s="11" t="s">
        <v>491</v>
      </c>
      <c r="C25" s="28">
        <v>-324360200</v>
      </c>
      <c r="D25" s="32">
        <v>-27039193.879999999</v>
      </c>
      <c r="E25" s="42"/>
    </row>
    <row r="26" spans="1:5" x14ac:dyDescent="0.25">
      <c r="A26" s="26" t="s">
        <v>362</v>
      </c>
      <c r="B26" s="7" t="s">
        <v>412</v>
      </c>
      <c r="C26" s="28">
        <v>-324360200</v>
      </c>
      <c r="D26" s="32">
        <v>-27039193.879999999</v>
      </c>
      <c r="E26" s="42"/>
    </row>
    <row r="27" spans="1:5" ht="23.25" x14ac:dyDescent="0.25">
      <c r="A27" s="26" t="s">
        <v>573</v>
      </c>
      <c r="B27" s="7" t="s">
        <v>289</v>
      </c>
      <c r="C27" s="28">
        <v>-324360200</v>
      </c>
      <c r="D27" s="32">
        <v>-27039193.879999999</v>
      </c>
      <c r="E27" s="42"/>
    </row>
    <row r="28" spans="1:5" ht="23.25" x14ac:dyDescent="0.25">
      <c r="A28" s="26" t="s">
        <v>239</v>
      </c>
      <c r="B28" s="7" t="s">
        <v>168</v>
      </c>
      <c r="C28" s="28">
        <v>-324360200</v>
      </c>
      <c r="D28" s="32">
        <v>-27039193.879999999</v>
      </c>
      <c r="E28" s="42"/>
    </row>
    <row r="29" spans="1:5" ht="24.75" customHeight="1" x14ac:dyDescent="0.25">
      <c r="A29" s="22" t="s">
        <v>319</v>
      </c>
      <c r="B29" s="11" t="s">
        <v>491</v>
      </c>
      <c r="C29" s="28">
        <v>324360200</v>
      </c>
      <c r="D29" s="32">
        <v>21265874.640000001</v>
      </c>
      <c r="E29" s="42"/>
    </row>
    <row r="30" spans="1:5" x14ac:dyDescent="0.25">
      <c r="A30" s="26" t="s">
        <v>372</v>
      </c>
      <c r="B30" s="7" t="s">
        <v>111</v>
      </c>
      <c r="C30" s="28">
        <v>324360200</v>
      </c>
      <c r="D30" s="32">
        <v>21265874.640000001</v>
      </c>
      <c r="E30" s="42"/>
    </row>
    <row r="31" spans="1:5" ht="23.25" x14ac:dyDescent="0.25">
      <c r="A31" s="26" t="s">
        <v>603</v>
      </c>
      <c r="B31" s="7" t="s">
        <v>115</v>
      </c>
      <c r="C31" s="28">
        <v>324360200</v>
      </c>
      <c r="D31" s="32">
        <v>21265874.640000001</v>
      </c>
      <c r="E31" s="42"/>
    </row>
    <row r="32" spans="1:5" ht="23.25" x14ac:dyDescent="0.25">
      <c r="A32" s="26" t="s">
        <v>548</v>
      </c>
      <c r="B32" s="7" t="s">
        <v>467</v>
      </c>
      <c r="C32" s="28">
        <v>324360200</v>
      </c>
      <c r="D32" s="32">
        <v>21265874.640000001</v>
      </c>
      <c r="E32" s="42"/>
    </row>
    <row r="33" spans="1:5" hidden="1" x14ac:dyDescent="0.25">
      <c r="A33" s="9"/>
      <c r="B33" s="31"/>
      <c r="C33" s="5"/>
      <c r="D33" s="5"/>
      <c r="E33" s="1" t="s">
        <v>489</v>
      </c>
    </row>
  </sheetData>
  <mergeCells count="5">
    <mergeCell ref="C4:C5"/>
    <mergeCell ref="D4:D5"/>
    <mergeCell ref="A2:B2"/>
    <mergeCell ref="A4:A5"/>
    <mergeCell ref="B4:B5"/>
  </mergeCells>
  <pageMargins left="0.78740157480314998" right="0.59055118110236204" top="0.59055118110236204" bottom="0.39370078740157499" header="0" footer="0"/>
  <pageSetup paperSize="9" fitToWidth="2" fitToHeight="0" orientation="landscape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Тельнова</cp:lastModifiedBy>
  <dcterms:created xsi:type="dcterms:W3CDTF">2016-04-14T07:30:37Z</dcterms:created>
  <dcterms:modified xsi:type="dcterms:W3CDTF">2016-04-14T07:30:37Z</dcterms:modified>
</cp:coreProperties>
</file>