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Доходы!$A$14:$E$128</definedName>
    <definedName name="_xlnm._FilterDatabase" localSheetId="1" hidden="1">Расходы!$A$6:$E$295</definedName>
    <definedName name="_xlnm.Print_Titles" localSheetId="0">Доходы!$11:$13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7" i="2"/>
  <c r="E38" i="2"/>
  <c r="E39" i="2"/>
  <c r="E40" i="2"/>
  <c r="E41" i="2"/>
  <c r="E42" i="2"/>
  <c r="E43" i="2"/>
  <c r="E44" i="2"/>
  <c r="E45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5" i="2"/>
  <c r="E66" i="2"/>
  <c r="E67" i="2"/>
  <c r="E68" i="2"/>
  <c r="E69" i="2"/>
  <c r="E70" i="2"/>
  <c r="E71" i="2"/>
  <c r="E72" i="2"/>
  <c r="E73" i="2"/>
  <c r="E74" i="2"/>
  <c r="E76" i="2"/>
  <c r="E85" i="2"/>
  <c r="E86" i="2"/>
  <c r="E87" i="2"/>
  <c r="E88" i="2"/>
  <c r="E89" i="2"/>
  <c r="E90" i="2"/>
  <c r="E91" i="2"/>
  <c r="E92" i="2"/>
  <c r="E93" i="2"/>
  <c r="E95" i="2"/>
  <c r="E96" i="2"/>
  <c r="E97" i="2"/>
  <c r="E98" i="2"/>
  <c r="E99" i="2"/>
  <c r="E100" i="2"/>
  <c r="E108" i="2"/>
  <c r="E109" i="2"/>
  <c r="E110" i="2"/>
  <c r="E111" i="2"/>
  <c r="E112" i="2"/>
  <c r="E113" i="2"/>
  <c r="E114" i="2"/>
  <c r="E115" i="2"/>
  <c r="E122" i="2"/>
  <c r="E123" i="2"/>
  <c r="E124" i="2"/>
  <c r="E125" i="2"/>
  <c r="E127" i="2"/>
  <c r="E128" i="2"/>
  <c r="E133" i="2"/>
  <c r="E135" i="2"/>
  <c r="E136" i="2"/>
  <c r="E137" i="2"/>
  <c r="E138" i="2"/>
  <c r="E139" i="2"/>
  <c r="E140" i="2"/>
  <c r="E144" i="2"/>
  <c r="E145" i="2"/>
  <c r="E146" i="2"/>
  <c r="E147" i="2"/>
  <c r="E148" i="2"/>
  <c r="E149" i="2"/>
  <c r="E150" i="2"/>
  <c r="E151" i="2"/>
  <c r="E152" i="2"/>
  <c r="E153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5" i="2"/>
  <c r="E216" i="2"/>
  <c r="E217" i="2"/>
  <c r="E218" i="2"/>
  <c r="E219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71" i="2"/>
  <c r="E272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92" i="2"/>
  <c r="E293" i="2"/>
  <c r="E294" i="2"/>
  <c r="E295" i="2"/>
  <c r="E7" i="2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3" i="1"/>
  <c r="E54" i="1"/>
  <c r="E55" i="1"/>
  <c r="E56" i="1"/>
  <c r="E59" i="1"/>
  <c r="E60" i="1"/>
  <c r="E61" i="1"/>
  <c r="E62" i="1"/>
  <c r="E63" i="1"/>
  <c r="E64" i="1"/>
  <c r="E65" i="1"/>
  <c r="E66" i="1"/>
  <c r="E69" i="1"/>
  <c r="E70" i="1"/>
  <c r="E71" i="1"/>
  <c r="E72" i="1"/>
  <c r="E73" i="1"/>
  <c r="E74" i="1"/>
  <c r="E78" i="1"/>
  <c r="E79" i="1"/>
  <c r="E80" i="1"/>
  <c r="E81" i="1"/>
  <c r="E82" i="1"/>
  <c r="E83" i="1"/>
  <c r="E84" i="1"/>
  <c r="E88" i="1"/>
  <c r="E91" i="1"/>
  <c r="E92" i="1"/>
  <c r="E93" i="1"/>
  <c r="E99" i="1"/>
  <c r="E100" i="1"/>
  <c r="E101" i="1"/>
  <c r="E102" i="1"/>
  <c r="E103" i="1"/>
  <c r="E104" i="1"/>
  <c r="E105" i="1"/>
  <c r="E106" i="1"/>
  <c r="E107" i="1"/>
  <c r="E110" i="1"/>
  <c r="E111" i="1"/>
  <c r="E112" i="1"/>
  <c r="E113" i="1"/>
  <c r="E114" i="1"/>
  <c r="E115" i="1"/>
  <c r="E118" i="1"/>
  <c r="E119" i="1"/>
  <c r="E123" i="1"/>
  <c r="E124" i="1"/>
  <c r="E125" i="1"/>
  <c r="E15" i="1"/>
</calcChain>
</file>

<file path=xl/sharedStrings.xml><?xml version="1.0" encoding="utf-8"?>
<sst xmlns="http://schemas.openxmlformats.org/spreadsheetml/2006/main" count="1118" uniqueCount="656">
  <si>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</si>
  <si>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000 1050200002 0000 110</t>
  </si>
  <si>
    <t xml:space="preserve"> 000 1003 0000000000 129</t>
  </si>
  <si>
    <t xml:space="preserve">  Денежные взыскания (штрафы) за нарушение законодательства о налогах и сборах</t>
  </si>
  <si>
    <t xml:space="preserve"> 000 0103 0000000000 129</t>
  </si>
  <si>
    <t xml:space="preserve"> 000 2020312104 0000 151</t>
  </si>
  <si>
    <t xml:space="preserve"> 000 0113 0000000000 300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</si>
  <si>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</si>
  <si>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</si>
  <si>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000 0405 0000000000 200</t>
  </si>
  <si>
    <t xml:space="preserve"> 000 1050300001 0000 110</t>
  </si>
  <si>
    <t xml:space="preserve">  СОЦИАЛЬНАЯ ПОЛИТИКА</t>
  </si>
  <si>
    <t xml:space="preserve">  БЕЗВОЗМЕЗДНЫЕ ПОСТУПЛЕНИЯ</t>
  </si>
  <si>
    <t xml:space="preserve"> 000 0502 0000000000 244</t>
  </si>
  <si>
    <t xml:space="preserve"> 000 0113 0000000000 120</t>
  </si>
  <si>
    <t xml:space="preserve"> 000 1004 0000000000 612</t>
  </si>
  <si>
    <t xml:space="preserve">  Другие общегосударственные вопросы</t>
  </si>
  <si>
    <t xml:space="preserve"> 000 1163003001 0000 140</t>
  </si>
  <si>
    <t xml:space="preserve"> 000 1030225001 0000 110</t>
  </si>
  <si>
    <t xml:space="preserve"> 000 1030224001 0000 110</t>
  </si>
  <si>
    <t xml:space="preserve">  НАЦИОНАЛЬНАЯ ОБОРОНА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</si>
  <si>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</si>
  <si>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КУЛЬТУРА, КИНЕМАТОГРАФИЯ</t>
  </si>
  <si>
    <t xml:space="preserve"> 000 2070402004 0000 180</t>
  </si>
  <si>
    <t xml:space="preserve"> 000 0104 0000000000 129</t>
  </si>
  <si>
    <t xml:space="preserve"> 000 1003 0000000000 320</t>
  </si>
  <si>
    <t xml:space="preserve"> 000 1102 0000000000 600</t>
  </si>
  <si>
    <t xml:space="preserve"> 000 1000000000 0000 000</t>
  </si>
  <si>
    <t xml:space="preserve"> 000 0501 0000000000 200</t>
  </si>
  <si>
    <t xml:space="preserve">  Социальное обеспечение и иные выплаты населению</t>
  </si>
  <si>
    <t xml:space="preserve">  Молодежная политика и оздоровление детей</t>
  </si>
  <si>
    <t xml:space="preserve"> 000 0505 0000000000 111</t>
  </si>
  <si>
    <t xml:space="preserve"> 000 0503 0000000000 244</t>
  </si>
  <si>
    <t xml:space="preserve"> 000 0502 0000000000 831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</si>
  <si>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</si>
  <si>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</si>
  <si>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</si>
  <si>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ОХРАНА ОКРУЖАЮЩЕЙ СРЕДЫ</t>
  </si>
  <si>
    <t xml:space="preserve">  Социальные выплаты гражданам, кроме публичных нормативных социальных выплат</t>
  </si>
  <si>
    <t xml:space="preserve">  Культура</t>
  </si>
  <si>
    <t xml:space="preserve"> 000 1004 0000000000 320</t>
  </si>
  <si>
    <t xml:space="preserve"> 000 0111 0000000000 000</t>
  </si>
  <si>
    <t xml:space="preserve"> 000 2020300704 0000 151</t>
  </si>
  <si>
    <t xml:space="preserve"> 000 0505 0000000000 120</t>
  </si>
  <si>
    <t xml:space="preserve"> 000 1004 0000000000 300</t>
  </si>
  <si>
    <t>увеличение остатков средств, всего</t>
  </si>
  <si>
    <t xml:space="preserve"> 000 0801 0000000000 110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</si>
  <si>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</si>
  <si>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000 0502 0000000000 000</t>
  </si>
  <si>
    <t xml:space="preserve"> 000 1003 0000000000 244</t>
  </si>
  <si>
    <t xml:space="preserve"> 000 1202 0000000000 850</t>
  </si>
  <si>
    <t xml:space="preserve"> 000 0113 0000000000 119</t>
  </si>
  <si>
    <t xml:space="preserve">  Дотации на выравнивание бюджетной обеспеченности</t>
  </si>
  <si>
    <t xml:space="preserve"> 000 0102000000 0000 800</t>
  </si>
  <si>
    <t xml:space="preserve">  НАЛОГИ НА ПРИБЫЛЬ, ДОХОДЫ</t>
  </si>
  <si>
    <t xml:space="preserve">  Уплата прочих налогов, сборов</t>
  </si>
  <si>
    <t xml:space="preserve"> 000 2020400000 0000 151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</si>
  <si>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</si>
  <si>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Земельный налог (по обязательствам, возникшим до 1 января 2006 года)</t>
  </si>
  <si>
    <t xml:space="preserve"> 000 0503 0000000000 000</t>
  </si>
  <si>
    <t>изменение остатков средств</t>
  </si>
  <si>
    <t xml:space="preserve"> 000 0605 0000000000 200</t>
  </si>
  <si>
    <t xml:space="preserve"> 000 0113 0000000000 121</t>
  </si>
  <si>
    <t xml:space="preserve">  Обслуживание муниципального долга</t>
  </si>
  <si>
    <t xml:space="preserve"> 000 0408 0000000000 000</t>
  </si>
  <si>
    <t xml:space="preserve"> 000 1160300000 0000 140</t>
  </si>
  <si>
    <t xml:space="preserve"> 000 1130100000 0000 130</t>
  </si>
  <si>
    <t xml:space="preserve"> 000 0204 0000000000 240</t>
  </si>
  <si>
    <t xml:space="preserve"> 000 0104 0000000000 244</t>
  </si>
  <si>
    <t xml:space="preserve"> 000 1110904000 0000 120</t>
  </si>
  <si>
    <t xml:space="preserve"> 000 0702 0000000000 244</t>
  </si>
  <si>
    <t xml:space="preserve"> 000 0113 0000000000 800</t>
  </si>
  <si>
    <t xml:space="preserve"> 000 0707 0000000000 240</t>
  </si>
  <si>
    <t xml:space="preserve"> 000 1006 0000000000 300</t>
  </si>
  <si>
    <t xml:space="preserve"> 000 0412 0000000000 240</t>
  </si>
  <si>
    <t xml:space="preserve"> 000 2020100100 0000 151</t>
  </si>
  <si>
    <t xml:space="preserve"> 000 1003 0000000000 321</t>
  </si>
  <si>
    <t>Исполнено</t>
  </si>
  <si>
    <t xml:space="preserve">  Прочие субвенции бюджетам городских округов</t>
  </si>
  <si>
    <t xml:space="preserve"> 000 1006 0000000000 120</t>
  </si>
  <si>
    <t xml:space="preserve"> 000 0701 0000000000 200</t>
  </si>
  <si>
    <t xml:space="preserve"> 000 0106 0000000000 120</t>
  </si>
  <si>
    <t xml:space="preserve"> 000 1140204304 0000 440</t>
  </si>
  <si>
    <t xml:space="preserve"> 000 1162800001 0000 140</t>
  </si>
  <si>
    <t xml:space="preserve">  Жилищное хозяйство</t>
  </si>
  <si>
    <t xml:space="preserve"> 000 2020302404 0000 151</t>
  </si>
  <si>
    <t xml:space="preserve"> 000 1060603000 0000 110</t>
  </si>
  <si>
    <t xml:space="preserve"> 000 1001 0000000000 313</t>
  </si>
  <si>
    <t xml:space="preserve"> 000 0505 0000000000 119</t>
  </si>
  <si>
    <t xml:space="preserve"> 000 0409 0000000000 000</t>
  </si>
  <si>
    <t xml:space="preserve"> 000 0105 0000000000 244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</si>
  <si>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</si>
  <si>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000 2020300000 0000 151</t>
  </si>
  <si>
    <t xml:space="preserve"> 000 1080000000 0000 000</t>
  </si>
  <si>
    <t xml:space="preserve"> 000 1003 0000000000 000</t>
  </si>
  <si>
    <t xml:space="preserve"> 000 1102 0000000000 610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</si>
  <si>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</si>
  <si>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000 0505 0000000000 121</t>
  </si>
  <si>
    <t xml:space="preserve"> 000 1090405204 0000 110</t>
  </si>
  <si>
    <t xml:space="preserve">  ФИЗИЧЕСКАЯ КУЛЬТУРА И СПОРТ</t>
  </si>
  <si>
    <t xml:space="preserve"> 000 0111 0000000000 870</t>
  </si>
  <si>
    <t xml:space="preserve"> 000 2020000000 0000 000</t>
  </si>
  <si>
    <t xml:space="preserve"> 000 0804 0000000000 240</t>
  </si>
  <si>
    <t xml:space="preserve"> 000 1120000000 0000 000</t>
  </si>
  <si>
    <t xml:space="preserve"> 000 1004 0000000000 000</t>
  </si>
  <si>
    <t xml:space="preserve"> 000 0709 0000000000 240</t>
  </si>
  <si>
    <t xml:space="preserve">  Прочие безвозмездные поступления в бюджеты городских округов</t>
  </si>
  <si>
    <t xml:space="preserve">  Налог на имущество физических лиц</t>
  </si>
  <si>
    <t xml:space="preserve"> 000 0104 0000000000 000</t>
  </si>
  <si>
    <t xml:space="preserve"> 000 0702 0000000000 000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</si>
  <si>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</si>
  <si>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000 0105020000 0000 600</t>
  </si>
  <si>
    <t xml:space="preserve"> 000 0203 0000000000 120</t>
  </si>
  <si>
    <t xml:space="preserve">  НАЛОГИ НА СОВОКУПНЫЙ ДОХОД</t>
  </si>
  <si>
    <t xml:space="preserve"> 000 2020200000 0000 151</t>
  </si>
  <si>
    <t xml:space="preserve"> 000 0105020100 0000 610</t>
  </si>
  <si>
    <t xml:space="preserve"> 000 0203 0000000000 100</t>
  </si>
  <si>
    <t xml:space="preserve"> 000 0801 0000000000 100</t>
  </si>
  <si>
    <t xml:space="preserve">  Фонд оплаты труда учреждений</t>
  </si>
  <si>
    <t xml:space="preserve"> 000 0200 0000000000 000</t>
  </si>
  <si>
    <t xml:space="preserve"> 000 1202 0000000000 200</t>
  </si>
  <si>
    <t xml:space="preserve"> 000 1090400000 0000 110</t>
  </si>
  <si>
    <t xml:space="preserve">  Невыясненные поступления, зачисляемые в бюджеты городских округов</t>
  </si>
  <si>
    <t xml:space="preserve"> 000 0113 0000000000 122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</si>
  <si>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</si>
  <si>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</si>
  <si>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000 0113 0000000000 129</t>
  </si>
  <si>
    <t xml:space="preserve">  Резервные фонды</t>
  </si>
  <si>
    <t xml:space="preserve"> 000 0309 0000000000 240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</si>
  <si>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</si>
  <si>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000 1003 0000000000 322</t>
  </si>
  <si>
    <t xml:space="preserve">Единица измерения:  руб. </t>
  </si>
  <si>
    <t xml:space="preserve"> 000 0707 0000000000 100</t>
  </si>
  <si>
    <t xml:space="preserve"> 000 1006 0000000000 121</t>
  </si>
  <si>
    <t xml:space="preserve">     в том числе:</t>
  </si>
  <si>
    <t xml:space="preserve">  НАЛОГИ НА ИМУЩЕСТВО</t>
  </si>
  <si>
    <t xml:space="preserve"> 000 0106 0000000000 121</t>
  </si>
  <si>
    <t xml:space="preserve"> 000 0401 0000000000 120</t>
  </si>
  <si>
    <t xml:space="preserve"> 000 1140601000 0000 430</t>
  </si>
  <si>
    <t>Расходы бюджета - ИТОГО</t>
  </si>
  <si>
    <t xml:space="preserve"> 000 0113 0000000000 830</t>
  </si>
  <si>
    <t xml:space="preserve"> 000 2020100000 0000 151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</si>
  <si>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</si>
  <si>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</si>
  <si>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000 0405 0000000000 240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</si>
  <si>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</si>
  <si>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000 1102 0000000000 611</t>
  </si>
  <si>
    <t xml:space="preserve">  Субсидии бюджетам бюджетной системы Российской Федерации (межбюджетные субсидии)</t>
  </si>
  <si>
    <t xml:space="preserve"> 000 0505 0000000000 129</t>
  </si>
  <si>
    <t xml:space="preserve"> 000 1169004004 0000 140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</si>
  <si>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</si>
  <si>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</si>
  <si>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000 0501 0000000000 240</t>
  </si>
  <si>
    <t xml:space="preserve"> 000 1030223001 0000 110</t>
  </si>
  <si>
    <t>Код расхода по бюджетной классификации</t>
  </si>
  <si>
    <t xml:space="preserve"> 000 1163000001 0000 140</t>
  </si>
  <si>
    <t xml:space="preserve"> 000 2020301504 0000 151</t>
  </si>
  <si>
    <t xml:space="preserve"> 000 0203 0000000000 242</t>
  </si>
  <si>
    <t xml:space="preserve"> 000 0801 0000000000 242</t>
  </si>
  <si>
    <t xml:space="preserve">  Другие вопросы в области национальной экономики</t>
  </si>
  <si>
    <t xml:space="preserve"> 000 2070400004 0000 180</t>
  </si>
  <si>
    <t xml:space="preserve">  Бюджетные кредиты от других бюджетов бюджетной системы Российской Федерации</t>
  </si>
  <si>
    <t xml:space="preserve"> 000 0104 0000000000 850</t>
  </si>
  <si>
    <t xml:space="preserve"> 000 2020300700 0000 151</t>
  </si>
  <si>
    <t xml:space="preserve"> 000 0801 0000000000 800</t>
  </si>
  <si>
    <t>Результат исполнения бюджета (дефицит / профицит)</t>
  </si>
  <si>
    <t xml:space="preserve"> 000 1110503000 0000 120</t>
  </si>
  <si>
    <t xml:space="preserve">  Дотации бюджетам городских округов на выравнивание бюджетной обеспеченности</t>
  </si>
  <si>
    <t xml:space="preserve"> 000 0113 0000000000 244</t>
  </si>
  <si>
    <t>источники внутреннего финансирования</t>
  </si>
  <si>
    <t xml:space="preserve"> 000 1300 0000000000 000</t>
  </si>
  <si>
    <t xml:space="preserve"> 000 0105020104 0000 510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</si>
  <si>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</si>
  <si>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000 0400 0000000000 000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</si>
  <si>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</si>
  <si>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000 0502 0000000000 200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</si>
  <si>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</si>
  <si>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000 0707 0000000000 242</t>
  </si>
  <si>
    <t xml:space="preserve">  Уплата налогов, сборов и иных платежей</t>
  </si>
  <si>
    <t xml:space="preserve"> 000 0503 0000000000 831</t>
  </si>
  <si>
    <t xml:space="preserve"> 000 0409 0000000000 244</t>
  </si>
  <si>
    <t xml:space="preserve"> 000 0102000004 0000 710</t>
  </si>
  <si>
    <t xml:space="preserve"> 000 0106 0000000000 122</t>
  </si>
  <si>
    <t xml:space="preserve"> 000 0401 0000000000 121</t>
  </si>
  <si>
    <t xml:space="preserve"> 000 0309 0000000000 100</t>
  </si>
  <si>
    <t xml:space="preserve"> 000 1006 0000000000 129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</si>
  <si>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</si>
  <si>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000 0113 0000000000 831</t>
  </si>
  <si>
    <t xml:space="preserve"> 000 0106 0000000000 129</t>
  </si>
  <si>
    <t xml:space="preserve"> 000 0503 0000000000 200</t>
  </si>
  <si>
    <t xml:space="preserve"> 000 0102000000 0000 000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</si>
  <si>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</si>
  <si>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000 0505 0000000000 244</t>
  </si>
  <si>
    <t xml:space="preserve"> 000 0605 0000000000 240</t>
  </si>
  <si>
    <t xml:space="preserve">  Мобилизационная и вневойсковая подготовка</t>
  </si>
  <si>
    <t/>
  </si>
  <si>
    <t xml:space="preserve"> 000 0707 0000000000 110</t>
  </si>
  <si>
    <t>Доходы бюджета - ИТОГО</t>
  </si>
  <si>
    <t xml:space="preserve"> 000 1060604204 0000 110</t>
  </si>
  <si>
    <t xml:space="preserve">  Общее образование</t>
  </si>
  <si>
    <t xml:space="preserve"> 000 1160000000 0000 000</t>
  </si>
  <si>
    <t xml:space="preserve">  Расходы на выплаты персоналу казенных учреждений</t>
  </si>
  <si>
    <t xml:space="preserve"> 000 1110904404 0000 120</t>
  </si>
  <si>
    <t xml:space="preserve"> 000 1006 0000000000 320</t>
  </si>
  <si>
    <t xml:space="preserve"> 000 0113 0000000000 000</t>
  </si>
  <si>
    <t xml:space="preserve"> 000 0113 0000000000 330</t>
  </si>
  <si>
    <t xml:space="preserve"> 000 2020399904 0000 151</t>
  </si>
  <si>
    <t xml:space="preserve">  Другие вопросы в области образования</t>
  </si>
  <si>
    <t xml:space="preserve"> 000 0103000000 0000 000</t>
  </si>
  <si>
    <t xml:space="preserve"> 000 0701 0000000000 240</t>
  </si>
  <si>
    <t xml:space="preserve"> 000 1060100000 0000 110</t>
  </si>
  <si>
    <t xml:space="preserve"> 000 0409 0000000000 200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</si>
  <si>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</si>
  <si>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</si>
  <si>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</si>
  <si>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000 1003 0000000000 200</t>
  </si>
  <si>
    <t xml:space="preserve"> 000 1120104001 0000 120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</si>
  <si>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</si>
  <si>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</si>
  <si>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</si>
  <si>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</si>
  <si>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БЕЗВОЗМЕЗДНЫЕ ПОСТУПЛЕНИЯ</t>
  </si>
  <si>
    <t>Источники финансирования дефицита бюджетов - всего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</si>
  <si>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</si>
  <si>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</si>
  <si>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000 0709 0000000000 600</t>
  </si>
  <si>
    <t xml:space="preserve"> 000 2190400004 0000 151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</si>
  <si>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</si>
  <si>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000 0600 0000000000 000</t>
  </si>
  <si>
    <t xml:space="preserve"> 000 0104 0000000000 200</t>
  </si>
  <si>
    <t xml:space="preserve"> 000 2020299904 0000 151</t>
  </si>
  <si>
    <t xml:space="preserve"> 000 0702 0000000000 200</t>
  </si>
  <si>
    <t xml:space="preserve"> 000 0801 0000000000 111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</si>
  <si>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</si>
  <si>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</si>
  <si>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000 0505 0000000000 000</t>
  </si>
  <si>
    <t xml:space="preserve"> 000 0309 0000000000 242</t>
  </si>
  <si>
    <t xml:space="preserve"> 000 1006 0000000000 244</t>
  </si>
  <si>
    <t xml:space="preserve"> 000 1164300001 0000 140</t>
  </si>
  <si>
    <t xml:space="preserve"> 000 0106 0000000000 244</t>
  </si>
  <si>
    <t xml:space="preserve"> 000 1050000000 0000 000</t>
  </si>
  <si>
    <t xml:space="preserve">  Дошкольное образование</t>
  </si>
  <si>
    <t xml:space="preserve"> 000 0401 0000000000 129</t>
  </si>
  <si>
    <t xml:space="preserve">  Увеличение прочих остатков денежных средств  бюджетов городских округов</t>
  </si>
  <si>
    <t xml:space="preserve"> 000 0105 0000000000 200</t>
  </si>
  <si>
    <t xml:space="preserve"> 000 0102000000 0000 700</t>
  </si>
  <si>
    <t xml:space="preserve"> 000 1102 0000000000 244</t>
  </si>
  <si>
    <t xml:space="preserve"> 000 1202 0000000000 240</t>
  </si>
  <si>
    <t xml:space="preserve">  Закупка товаров, работ и услуг для обеспечения государственных (муниципальных) нужд</t>
  </si>
  <si>
    <t xml:space="preserve">  Судебная система</t>
  </si>
  <si>
    <t xml:space="preserve"> 000 1003 0000000000 313</t>
  </si>
  <si>
    <t xml:space="preserve"> 000 0707 0000000000 111</t>
  </si>
  <si>
    <t xml:space="preserve"> 000 1100 0000000000 000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</si>
  <si>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</si>
  <si>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000 0309 0000000000 110</t>
  </si>
  <si>
    <t xml:space="preserve">  Субсидии бюджетным учреждениям</t>
  </si>
  <si>
    <t xml:space="preserve">  Прочие субсидии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</si>
  <si>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</si>
  <si>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ДОХОДЫ ОТ ОКАЗАНИЯ ПЛАТНЫХ УСЛУГ (РАБОТ) И КОМПЕНСАЦИИ ЗАТРАТ ГОСУДАРСТВА</t>
  </si>
  <si>
    <t>на  1 марта 2016 г.</t>
  </si>
  <si>
    <t xml:space="preserve">  СРЕДСТВА МАССОВОЙ ИНФОРМАЦИИ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</si>
  <si>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</si>
  <si>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ОБЩЕГОСУДАРСТВЕННЫЕ ВОПРОСЫ</t>
  </si>
  <si>
    <t xml:space="preserve"> 000 1006 0000000000 321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</si>
  <si>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</si>
  <si>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000 2020402500 0000 151</t>
  </si>
  <si>
    <t>1</t>
  </si>
  <si>
    <t xml:space="preserve"> 000 0103010004 0000 810</t>
  </si>
  <si>
    <t xml:space="preserve"> 000 0203 0000000000 244</t>
  </si>
  <si>
    <t xml:space="preserve"> 000 1170500000 0000 180</t>
  </si>
  <si>
    <t xml:space="preserve"> 000 0801 0000000000 244</t>
  </si>
  <si>
    <t xml:space="preserve">  Прочие доходы от оказания платных услуг (работ)</t>
  </si>
  <si>
    <t xml:space="preserve"> 000 0113 0000000000 850</t>
  </si>
  <si>
    <t xml:space="preserve"> 000 2020312100 0000 151</t>
  </si>
  <si>
    <t xml:space="preserve"> 000 1006 0000000000 000</t>
  </si>
  <si>
    <t xml:space="preserve"> 000 0106 0000000000 000</t>
  </si>
  <si>
    <t xml:space="preserve"> 000 0104 0000000000 852</t>
  </si>
  <si>
    <t xml:space="preserve"> 000 1010000000 0000 000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</si>
  <si>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</si>
  <si>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Мобилизационная подготовка экономики</t>
  </si>
  <si>
    <t xml:space="preserve"> 000 1102 0000000000 000</t>
  </si>
  <si>
    <t xml:space="preserve"> 000 0801 0000000000 112</t>
  </si>
  <si>
    <t xml:space="preserve"> 000 0800 0000000000 000</t>
  </si>
  <si>
    <t xml:space="preserve"> 000 2020301500 0000 151</t>
  </si>
  <si>
    <t xml:space="preserve"> 000 0801 0000000000 119</t>
  </si>
  <si>
    <t xml:space="preserve"> 000 0401 0000000000 244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</si>
  <si>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</si>
  <si>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</si>
  <si>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000 0709 0000000000 610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</si>
  <si>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</si>
  <si>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000 1202 0000000000 852</t>
  </si>
  <si>
    <t xml:space="preserve"> 000 0709 0000000000 120</t>
  </si>
  <si>
    <t xml:space="preserve"> 000 0203 0000000000 121</t>
  </si>
  <si>
    <t xml:space="preserve"> 000 0709 0000000000 100</t>
  </si>
  <si>
    <t xml:space="preserve"> 000 1010204001 0000 110</t>
  </si>
  <si>
    <t xml:space="preserve"> 000 0105020100 0000 510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</si>
  <si>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</si>
  <si>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000 0203 0000000000 000</t>
  </si>
  <si>
    <t xml:space="preserve"> 000 0801 0000000000 000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</si>
  <si>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</si>
  <si>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</si>
  <si>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 Другие вопросы в области социальной политики</t>
  </si>
  <si>
    <t xml:space="preserve"> 000 1110503404 0000 120</t>
  </si>
  <si>
    <t xml:space="preserve"> 000 0707 0000000000 112</t>
  </si>
  <si>
    <t xml:space="preserve">  ШТРАФЫ, САНКЦИИ, ВОЗМЕЩЕНИЕ УЩЕРБА</t>
  </si>
  <si>
    <t xml:space="preserve"> 000 1110502404 0000 120</t>
  </si>
  <si>
    <t xml:space="preserve"> 000 0502 0000000000 240</t>
  </si>
  <si>
    <t xml:space="preserve"> 000 0309 0000000000 111</t>
  </si>
  <si>
    <t xml:space="preserve"> 000 1110502000 0000 120</t>
  </si>
  <si>
    <t xml:space="preserve"> 000 1030200001 0000 110</t>
  </si>
  <si>
    <t xml:space="preserve"> 000 0707 0000000000 119</t>
  </si>
  <si>
    <t xml:space="preserve">  Земельный налог с организаций</t>
  </si>
  <si>
    <t xml:space="preserve"> 000 1110501000 0000 120</t>
  </si>
  <si>
    <t xml:space="preserve">  ПРОЧИЕ НЕНАЛОГОВЫЕ ДОХОДЫ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</si>
  <si>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</si>
  <si>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</si>
  <si>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</si>
  <si>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</t>
  </si>
  <si>
    <t xml:space="preserve"> 000 2070000000 0000 000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</si>
  <si>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</si>
  <si>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000 1170000000 0000 000</t>
  </si>
  <si>
    <t xml:space="preserve"> 000 0503 0000000000 240</t>
  </si>
  <si>
    <t xml:space="preserve"> 000 0707 0000000000 800</t>
  </si>
  <si>
    <t>Утвержденные бюджетные назначения</t>
  </si>
  <si>
    <t xml:space="preserve"> 000 1301 0000000000 000</t>
  </si>
  <si>
    <t xml:space="preserve">  Прочие субвенции</t>
  </si>
  <si>
    <t xml:space="preserve"> 000 0412 0000000000 800</t>
  </si>
  <si>
    <t xml:space="preserve"> 000 0401 0000000000 000</t>
  </si>
  <si>
    <t>уменьшение остатков средств, всего</t>
  </si>
  <si>
    <t xml:space="preserve">  Земельный налог с физических лиц</t>
  </si>
  <si>
    <t xml:space="preserve"> 000 0113 0000000000 200</t>
  </si>
  <si>
    <t xml:space="preserve"> 000 1004 0000000000 323</t>
  </si>
  <si>
    <t xml:space="preserve"> 000 0701 0000000000 600</t>
  </si>
  <si>
    <t xml:space="preserve">                                                               1. Доходы бюджета</t>
  </si>
  <si>
    <t xml:space="preserve"> 000 2020399900 0000 151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</si>
  <si>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</si>
  <si>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</si>
  <si>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000 1060603204 0000 110</t>
  </si>
  <si>
    <t xml:space="preserve">  ПЛАТЕЖИ ПРИ ПОЛЬЗОВАНИИ ПРИРОДНЫМИ РЕСУРСАМИ</t>
  </si>
  <si>
    <t xml:space="preserve"> 000 2020302204 0000 151</t>
  </si>
  <si>
    <t xml:space="preserve">  Иные закупки товаров, работ и услуг для обеспечения государственных (муниципальных) нужд</t>
  </si>
  <si>
    <t xml:space="preserve"> 000 1090000000 0000 000</t>
  </si>
  <si>
    <t xml:space="preserve">  Кредиты кредитных организаций в валюте Российской Федерации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</si>
  <si>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</si>
  <si>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000 1003 0000000000 240</t>
  </si>
  <si>
    <t>Код источника по бюджетной классификации</t>
  </si>
  <si>
    <t xml:space="preserve">  Иные межбюджетные трансферты</t>
  </si>
  <si>
    <t xml:space="preserve">  Транспорт</t>
  </si>
  <si>
    <t xml:space="preserve"> 000 2020302400 0000 151</t>
  </si>
  <si>
    <t xml:space="preserve"> 000 0709 0000000000 242</t>
  </si>
  <si>
    <t xml:space="preserve"> 000 1110900000 0000 120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</si>
  <si>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</si>
  <si>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</si>
  <si>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</si>
  <si>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000 0203 0000000000 122</t>
  </si>
  <si>
    <t xml:space="preserve"> 000 1120103001 0000 120</t>
  </si>
  <si>
    <t xml:space="preserve">  Массовый спорт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</si>
  <si>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</si>
  <si>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</si>
  <si>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000 0203 0000000000 129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</si>
  <si>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</si>
  <si>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</si>
  <si>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</si>
  <si>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 xml:space="preserve"> 000 0505 0000000000 200</t>
  </si>
  <si>
    <t xml:space="preserve"> 000 2020299900 0000 151</t>
  </si>
  <si>
    <t xml:space="preserve"> 000 0104 0000000000 240</t>
  </si>
  <si>
    <t xml:space="preserve"> 000 0702 0000000000 240</t>
  </si>
  <si>
    <t xml:space="preserve"> 000 1001 0000000000 300</t>
  </si>
  <si>
    <t xml:space="preserve"> 000 0309 0000000000 119</t>
  </si>
  <si>
    <t xml:space="preserve"> 000 1170100000 0000 180</t>
  </si>
  <si>
    <t xml:space="preserve"> 000 0801 0000000000 850</t>
  </si>
  <si>
    <t xml:space="preserve"> 000 0709 0000000000 110</t>
  </si>
  <si>
    <t>3</t>
  </si>
  <si>
    <t xml:space="preserve">  Увеличение прочих остатков средств бюджетов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</si>
  <si>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</si>
  <si>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000 2000000000 0000 000</t>
  </si>
  <si>
    <t xml:space="preserve"> 000 1202 0000000000 110</t>
  </si>
  <si>
    <t xml:space="preserve"> 000 0113 0000000000 852</t>
  </si>
  <si>
    <t xml:space="preserve"> 000 0105000000 0000 000</t>
  </si>
  <si>
    <t xml:space="preserve"> 000 0105 0000000000 240</t>
  </si>
  <si>
    <t xml:space="preserve"> 000 1301 0000000000 700</t>
  </si>
  <si>
    <t xml:space="preserve"> 000 0707 0000000000 850</t>
  </si>
  <si>
    <t xml:space="preserve"> 000 0102 0000000000 120</t>
  </si>
  <si>
    <t xml:space="preserve">  Фонд оплаты труда государственных (муниципальных) органов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</si>
  <si>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</si>
  <si>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</si>
  <si>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000 0102 0000000000 100</t>
  </si>
  <si>
    <t xml:space="preserve"> 000 1140601204 0000 430</t>
  </si>
  <si>
    <t xml:space="preserve"> 000 0412 0000000000 810</t>
  </si>
  <si>
    <t xml:space="preserve">  Субвенции бюджетам на проведение Всероссийской сельскохозяйственной переписи в 2016 году</t>
  </si>
  <si>
    <t xml:space="preserve"> 000 2190000000 0000 000</t>
  </si>
  <si>
    <t xml:space="preserve">  Иные бюджетные ассигнования</t>
  </si>
  <si>
    <t xml:space="preserve"> 000 1006 0000000000 200</t>
  </si>
  <si>
    <t xml:space="preserve">  Государственная пошлина по делам, рассматриваемым в судах общей юрисдикции, мировыми судьями</t>
  </si>
  <si>
    <t xml:space="preserve"> 000 1140204004 0000 440</t>
  </si>
  <si>
    <t xml:space="preserve"> 000 0106 0000000000 200</t>
  </si>
  <si>
    <t xml:space="preserve"> 000 1160303001 0000 140</t>
  </si>
  <si>
    <t xml:space="preserve"> 000 0701 0000000000 610</t>
  </si>
  <si>
    <t xml:space="preserve"> 000 1003 0000000000 100</t>
  </si>
  <si>
    <t xml:space="preserve"> 000 0103 0000000000 100</t>
  </si>
  <si>
    <t xml:space="preserve"> 000 0701 0000000000 100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</si>
  <si>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</si>
  <si>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Охрана семьи и детства</t>
  </si>
  <si>
    <t xml:space="preserve">  Налоги на имущество</t>
  </si>
  <si>
    <t xml:space="preserve"> 000 0100 0000000000 000</t>
  </si>
  <si>
    <t xml:space="preserve"> 000 1102 0000000000 200</t>
  </si>
  <si>
    <t xml:space="preserve">  Другие вопросы в области охраны окружающей среды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</si>
  <si>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</si>
  <si>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000 0702 0000000000 610</t>
  </si>
  <si>
    <t xml:space="preserve"> 000 0204 0000000000 244</t>
  </si>
  <si>
    <t xml:space="preserve"> 000 0709 0000000000 111</t>
  </si>
  <si>
    <t>4</t>
  </si>
  <si>
    <t xml:space="preserve">  ОБСЛУЖИВАНИЕ ГОСУДАРСТВЕННОГО И МУНИЦИПАЛЬНОГО ДОЛГА</t>
  </si>
  <si>
    <t xml:space="preserve"> 000 0104 0000000000 100</t>
  </si>
  <si>
    <t xml:space="preserve"> 000 0707 0000000000 244</t>
  </si>
  <si>
    <t xml:space="preserve"> 000 0702 0000000000 100</t>
  </si>
  <si>
    <t xml:space="preserve"> 000 1140200000 0000 000</t>
  </si>
  <si>
    <t xml:space="preserve"> 000 0412 0000000000 244</t>
  </si>
  <si>
    <t xml:space="preserve">  Другие вопросы в области жилищно-коммунального хозяйства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</si>
  <si>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</si>
  <si>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000 0203 0000000000 200</t>
  </si>
  <si>
    <t xml:space="preserve"> 000 0801 0000000000 200</t>
  </si>
  <si>
    <t xml:space="preserve"> 000 1001 0000000000 310</t>
  </si>
  <si>
    <t xml:space="preserve">  НАЦИОНАЛЬНАЯ ЭКОНОМИКА</t>
  </si>
  <si>
    <t xml:space="preserve"> 000 0105020000 0000 500</t>
  </si>
  <si>
    <t xml:space="preserve">  Прочие субсидии бюджетам городских округов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</si>
  <si>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</si>
  <si>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</si>
  <si>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</si>
  <si>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</si>
  <si>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</si>
  <si>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000 1080708301 0000 110</t>
  </si>
  <si>
    <t xml:space="preserve"> 000 1010202001 0000 110</t>
  </si>
  <si>
    <t xml:space="preserve"> 000 0102 0000000000 121</t>
  </si>
  <si>
    <t xml:space="preserve"> 000 1202 0000000000 100</t>
  </si>
  <si>
    <t>из них:</t>
  </si>
  <si>
    <t xml:space="preserve">  Субсидии гражданам на приобретение жилья</t>
  </si>
  <si>
    <t xml:space="preserve"> 000 1110500000 0000 120</t>
  </si>
  <si>
    <t xml:space="preserve"> 000 0501 0000000000 243</t>
  </si>
  <si>
    <t xml:space="preserve"> 000 0804 0000000000 244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</si>
  <si>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</si>
  <si>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000 1003 0000000000 242</t>
  </si>
  <si>
    <t xml:space="preserve">в том числе: </t>
  </si>
  <si>
    <t xml:space="preserve"> 000 2020100104 0000 151</t>
  </si>
  <si>
    <t xml:space="preserve"> 000 0401 0000000000 200</t>
  </si>
  <si>
    <t xml:space="preserve"> 000 0701 0000000000 242</t>
  </si>
  <si>
    <t xml:space="preserve"> 000 0709 0000000000 244</t>
  </si>
  <si>
    <t xml:space="preserve"> 000 0701 0000000000 611</t>
  </si>
  <si>
    <t xml:space="preserve"> 000 0204 0000000000 000</t>
  </si>
  <si>
    <t xml:space="preserve"> 000 0707 0000000000 000</t>
  </si>
  <si>
    <t xml:space="preserve"> 000 0103010000 0000 800</t>
  </si>
  <si>
    <t xml:space="preserve"> 000 0412 0000000000 000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</si>
  <si>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</si>
  <si>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000 0113 0000000000 240</t>
  </si>
  <si>
    <t xml:space="preserve"> 000 1200 0000000000 000</t>
  </si>
  <si>
    <t xml:space="preserve"> 000 0300 0000000000 000</t>
  </si>
  <si>
    <t xml:space="preserve"> 000 2020302200 0000 151</t>
  </si>
  <si>
    <t xml:space="preserve"> 000 0104 0000000000 242</t>
  </si>
  <si>
    <t xml:space="preserve"> 000 0702 0000000000 242</t>
  </si>
  <si>
    <t xml:space="preserve">  Другие вопросы в области культуры, кинематографии</t>
  </si>
  <si>
    <t xml:space="preserve"> 000 1140000000 0000 000</t>
  </si>
  <si>
    <t xml:space="preserve"> 000 0701 0000000000 110</t>
  </si>
  <si>
    <t xml:space="preserve">  Закупка товаров, работ, услуг в сфере информационно-коммуникационных технологий</t>
  </si>
  <si>
    <t>Наименование 
показателя</t>
  </si>
  <si>
    <t xml:space="preserve"> 000 0709 0000000000 119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</si>
  <si>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</si>
  <si>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</si>
  <si>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000 0409 0000000000 240</t>
  </si>
  <si>
    <t xml:space="preserve"> 000 0309 0000000000 244</t>
  </si>
  <si>
    <t xml:space="preserve"> 000 1090405000 0000 110</t>
  </si>
  <si>
    <t xml:space="preserve"> 000 1004 0000000000 600</t>
  </si>
  <si>
    <t xml:space="preserve">источники внешнего финансирования </t>
  </si>
  <si>
    <t xml:space="preserve">  Пособия, компенсации, меры социальной поддержки по публичным нормативным обязательствам</t>
  </si>
  <si>
    <t xml:space="preserve">  Общеэкономические вопросы</t>
  </si>
  <si>
    <t xml:space="preserve"> 000 0709 0000000000 121</t>
  </si>
  <si>
    <t xml:space="preserve"> 000 0702 0000000000 600</t>
  </si>
  <si>
    <t xml:space="preserve"> 000 0804 0000000000 000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</si>
  <si>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</si>
  <si>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000 0702 0000000000 110</t>
  </si>
  <si>
    <t xml:space="preserve"> 000 0709 0000000000 000</t>
  </si>
  <si>
    <t xml:space="preserve"> 000 0105020104 0000 610</t>
  </si>
  <si>
    <t xml:space="preserve"> 000 0405 0000000000 244</t>
  </si>
  <si>
    <t xml:space="preserve"> 000 0505 0000000000 240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</si>
  <si>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</si>
  <si>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000 1202 0000000000 242</t>
  </si>
  <si>
    <t xml:space="preserve"> 000 1120101001 0000 120</t>
  </si>
  <si>
    <t xml:space="preserve"> 000 1060000000 0000 000</t>
  </si>
  <si>
    <t xml:space="preserve"> 000 1130199000 0000 130</t>
  </si>
  <si>
    <t xml:space="preserve"> 000 1120100001 0000 120</t>
  </si>
  <si>
    <t xml:space="preserve"> 000 0102 0000000000 129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</si>
  <si>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</si>
  <si>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</si>
  <si>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000 1202 0000000000 800</t>
  </si>
  <si>
    <t xml:space="preserve"> 000 1080300001 0000 110</t>
  </si>
  <si>
    <t xml:space="preserve"> 000 1170504004 0000 180</t>
  </si>
  <si>
    <t xml:space="preserve">  Социальное обеспечение населения</t>
  </si>
  <si>
    <t xml:space="preserve"> 000 0102000004 0000 810</t>
  </si>
  <si>
    <t xml:space="preserve">  Невыясненные поступления</t>
  </si>
  <si>
    <t xml:space="preserve">  Обслуживание государственного (муниципального) долга</t>
  </si>
  <si>
    <t xml:space="preserve">  Субсидии бюджетным учреждениям на иные цели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</si>
  <si>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</si>
  <si>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Иные выплаты персоналу учреждений, за исключением фонда оплаты труда</t>
  </si>
  <si>
    <t xml:space="preserve"> 000 1050201002 0000 110</t>
  </si>
  <si>
    <t>"#R/D"</t>
  </si>
  <si>
    <t xml:space="preserve"> 000 1030000000 0000 000</t>
  </si>
  <si>
    <t>х</t>
  </si>
  <si>
    <t xml:space="preserve"> 000 0309 0000000000 000</t>
  </si>
  <si>
    <t xml:space="preserve">  Налог на доходы физических лиц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</si>
  <si>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</si>
  <si>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Благоустройство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</si>
  <si>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</si>
  <si>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</si>
  <si>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000 0113 0000000000 100</t>
  </si>
  <si>
    <t xml:space="preserve"> 000 0500 0000000000 000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</si>
  <si>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</si>
  <si>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выплаты персоналу государственных (муниципальных) органов</t>
  </si>
  <si>
    <t xml:space="preserve">  ЖИЛИЩНО-КОММУНАЛЬНОЕ ХОЗЯЙСТВО</t>
  </si>
  <si>
    <t xml:space="preserve"> 000 0701 0000000000 111</t>
  </si>
  <si>
    <t xml:space="preserve"> 000 0405 0000000000 000</t>
  </si>
  <si>
    <t xml:space="preserve"> 000 1006 0000000000 240</t>
  </si>
  <si>
    <t xml:space="preserve"> 000 0106 0000000000 240</t>
  </si>
  <si>
    <t xml:space="preserve"> 000 1003 0000000000 300</t>
  </si>
  <si>
    <t xml:space="preserve">  Публичные нормативные выплаты гражданам несоциального характера</t>
  </si>
  <si>
    <t xml:space="preserve">  Предоставление субсидий бюджетным, автономным учреждениям и иным некоммерческим организациям</t>
  </si>
  <si>
    <t xml:space="preserve">  Обслуживание государственного внутреннего и муниципального долга</t>
  </si>
  <si>
    <t xml:space="preserve"> 000 0709 0000000000 612</t>
  </si>
  <si>
    <t xml:space="preserve"> 000 1003 0000000000 120</t>
  </si>
  <si>
    <t xml:space="preserve"> 000 1080700001 0000 110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</si>
  <si>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</si>
  <si>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000 0103 0000000000 120</t>
  </si>
  <si>
    <t xml:space="preserve"> 000 0501 0000000000 000</t>
  </si>
  <si>
    <t xml:space="preserve"> 000 1160301001 0000 140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</si>
  <si>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</si>
  <si>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000 0702 0000000000 111</t>
  </si>
  <si>
    <t xml:space="preserve"> 000 1102 0000000000 240</t>
  </si>
  <si>
    <t xml:space="preserve"> 000 0709 0000000000 129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</si>
  <si>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</si>
  <si>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000 1000 0000000000 000</t>
  </si>
  <si>
    <t xml:space="preserve"> 000 0111 0000000000 800</t>
  </si>
  <si>
    <t xml:space="preserve"> 000 0605 0000000000 244</t>
  </si>
  <si>
    <t xml:space="preserve">  Получение кредитов от кредитных организаций в валюте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</si>
  <si>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</si>
  <si>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000 0505 0000000000 100</t>
  </si>
  <si>
    <t xml:space="preserve"> 000 1004 0000000000 610</t>
  </si>
  <si>
    <t>-</t>
  </si>
  <si>
    <t xml:space="preserve"> 000 1160801001 0000 140</t>
  </si>
  <si>
    <t xml:space="preserve"> 000 0104 0000000000 120</t>
  </si>
  <si>
    <t xml:space="preserve"> 000 1160800001 0000 140</t>
  </si>
  <si>
    <t xml:space="preserve"> 000 0502 0000000000 800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</si>
  <si>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</si>
  <si>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000 1169000000 0000 140</t>
  </si>
  <si>
    <t xml:space="preserve"> 000 0203 0000000000 240</t>
  </si>
  <si>
    <t xml:space="preserve"> 000 0701 0000000000 244</t>
  </si>
  <si>
    <t xml:space="preserve"> 000 0801 0000000000 240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</si>
  <si>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</si>
  <si>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</si>
  <si>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000 1202 0000000000 111</t>
  </si>
  <si>
    <t xml:space="preserve"> 000 1110501204 0000 120</t>
  </si>
  <si>
    <t xml:space="preserve">  Резервные средства</t>
  </si>
  <si>
    <t xml:space="preserve">  Пенсионное обеспечение</t>
  </si>
  <si>
    <t xml:space="preserve"> 000 0113 0000000000 242</t>
  </si>
  <si>
    <t xml:space="preserve"> 000 0503 0000000000 800</t>
  </si>
  <si>
    <t xml:space="preserve">  Уменьшение прочих остатков денежных средств бюджетов городских округов</t>
  </si>
  <si>
    <t xml:space="preserve"> 000 0408 0000000000 800</t>
  </si>
  <si>
    <t xml:space="preserve"> 000 1010201001 0000 110</t>
  </si>
  <si>
    <t xml:space="preserve">  Коммунальное хозяйство</t>
  </si>
  <si>
    <t xml:space="preserve"> 000 0102 0000000000 000</t>
  </si>
  <si>
    <t xml:space="preserve"> 000 1010200001 0000 110</t>
  </si>
  <si>
    <t xml:space="preserve"> 000 0700 0000000000 000</t>
  </si>
  <si>
    <t xml:space="preserve"> 000 1301 0000000000 730</t>
  </si>
  <si>
    <t xml:space="preserve"> 000 0204 0000000000 200</t>
  </si>
  <si>
    <t xml:space="preserve"> 000 0701 0000000000 119</t>
  </si>
  <si>
    <t xml:space="preserve"> 000 0605 0000000000 000</t>
  </si>
  <si>
    <t xml:space="preserve"> 000 0401 0000000000 240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</si>
  <si>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</si>
  <si>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000 0707 0000000000 200</t>
  </si>
  <si>
    <t xml:space="preserve"> 000 1060102004 0000 110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</si>
  <si>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</si>
  <si>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</si>
  <si>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000 1060604000 0000 110</t>
  </si>
  <si>
    <t xml:space="preserve"> 000 0412 0000000000 200</t>
  </si>
  <si>
    <t xml:space="preserve"> 000 1006 0000000000 100</t>
  </si>
  <si>
    <t xml:space="preserve">  Денежные взыскания (штрафы) за правонарушения в области дорожного движения</t>
  </si>
  <si>
    <t xml:space="preserve"> 000 0106 0000000000 100</t>
  </si>
  <si>
    <t xml:space="preserve"> 000 0113 0000000000 110</t>
  </si>
  <si>
    <t xml:space="preserve"> 000 1003 0000000000 121</t>
  </si>
  <si>
    <t xml:space="preserve"> 000 0103 0000000000 121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</si>
  <si>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</si>
  <si>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</si>
  <si>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000 0103010000 0000 000</t>
  </si>
  <si>
    <t xml:space="preserve">  Сельское хозяйство и рыболовство</t>
  </si>
  <si>
    <t xml:space="preserve"> 000 0702 0000000000 112</t>
  </si>
  <si>
    <t xml:space="preserve"> 000 0103 0000000000 000</t>
  </si>
  <si>
    <t xml:space="preserve"> 000 0701 0000000000 000</t>
  </si>
  <si>
    <t xml:space="preserve"> 000 0505 0000000000 242</t>
  </si>
  <si>
    <t xml:space="preserve"> 000 1003 0000000000 310</t>
  </si>
  <si>
    <t xml:space="preserve"> 000 0702 0000000000 119</t>
  </si>
  <si>
    <t xml:space="preserve"> 000 1202 0000000000 244</t>
  </si>
  <si>
    <t xml:space="preserve">  ОБРАЗОВАНИЕ</t>
  </si>
  <si>
    <t xml:space="preserve"> 000 1170104004 0000 180</t>
  </si>
  <si>
    <t xml:space="preserve">  Прочие неналоговые доходы бюджетов городских округов</t>
  </si>
  <si>
    <t xml:space="preserve"> 000 0502 0000000000 243</t>
  </si>
  <si>
    <t xml:space="preserve">  ЗАДОЛЖЕННОСТЬ И ПЕРЕРАСЧЕТЫ ПО ОТМЕНЕННЫМ НАЛОГАМ, СБОРАМ И ИНЫМ ОБЯЗАТЕЛЬНЫМ ПЛАТЕЖАМ</t>
  </si>
  <si>
    <t xml:space="preserve"> 000 1160600001 0000 140</t>
  </si>
  <si>
    <t xml:space="preserve"> 000 0702 0000000000 611</t>
  </si>
  <si>
    <t xml:space="preserve"> 000 0801 0000000000 852</t>
  </si>
  <si>
    <t xml:space="preserve"> 000 0104 0000000000 121</t>
  </si>
  <si>
    <t>5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</si>
  <si>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</si>
  <si>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000 0104 0000000000 800</t>
  </si>
  <si>
    <t xml:space="preserve"> 000 0804 0000000000 200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</si>
  <si>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</si>
  <si>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000 0505 0000000000 110</t>
  </si>
  <si>
    <t xml:space="preserve"> 000 0709 0000000000 200</t>
  </si>
  <si>
    <t xml:space="preserve"> 000 1202 0000000000 119</t>
  </si>
  <si>
    <t xml:space="preserve">  Погашение кредитов, предоставленных кредитными организациями в валюте Российской Федерации</t>
  </si>
  <si>
    <t xml:space="preserve"> 000 0105 0000000000 242</t>
  </si>
  <si>
    <t xml:space="preserve"> 000 0502 0000000000 830</t>
  </si>
  <si>
    <t xml:space="preserve">  Прочие доходы от оказания платных услуг (работ) получателями средств бюджетов городских округов</t>
  </si>
  <si>
    <t xml:space="preserve">  Уменьшение прочих остатков денежных средств бюджетов</t>
  </si>
  <si>
    <t xml:space="preserve"> 000 1080708001 0000 110</t>
  </si>
  <si>
    <t xml:space="preserve"> 000 0502 0000000000 810</t>
  </si>
  <si>
    <t xml:space="preserve">  Прочие денежные взыскания (штрафы) за правонарушения в области дорожного движения</t>
  </si>
  <si>
    <t xml:space="preserve">  Земельный налог</t>
  </si>
  <si>
    <t xml:space="preserve"> 000 1110000000 0000 000</t>
  </si>
  <si>
    <t xml:space="preserve"> 000 0707 0000000000 852</t>
  </si>
  <si>
    <t xml:space="preserve">  Периодическая печать и издательства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</si>
  <si>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</si>
  <si>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Публичные нормативные социальные  выплаты гражданам</t>
  </si>
  <si>
    <t xml:space="preserve">  ГОСУДАРСТВЕННАЯ ПОШЛИНА</t>
  </si>
  <si>
    <t xml:space="preserve"> 000 1130199404 0000 130</t>
  </si>
  <si>
    <t xml:space="preserve">  Приобретение товаров, работ, услуг в пользу граждан в целях их социального обеспечения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</si>
  <si>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</si>
  <si>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</si>
  <si>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000 1202 0000000000 000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</si>
  <si>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</si>
  <si>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</si>
  <si>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</si>
  <si>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000 0503 0000000000 830</t>
  </si>
  <si>
    <t xml:space="preserve"> 000 0106 0000000000 242</t>
  </si>
  <si>
    <t xml:space="preserve"> 000 0409 0000000000 243</t>
  </si>
  <si>
    <t xml:space="preserve"> 000 2020402504 0000 151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</si>
  <si>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</si>
  <si>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000 0501 0000000000 244</t>
  </si>
  <si>
    <t xml:space="preserve">  Субвенции бюджетам бюджетной системы Российской Федерации</t>
  </si>
  <si>
    <t xml:space="preserve"> 000 0309 0000000000 200</t>
  </si>
  <si>
    <t xml:space="preserve"> 000 0408 0000000000 810</t>
  </si>
  <si>
    <t xml:space="preserve"> 000 0401 0000000000 100</t>
  </si>
  <si>
    <t xml:space="preserve"> 000 0113 0000000000 111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</si>
  <si>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</si>
  <si>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Наименование показателя</t>
  </si>
  <si>
    <t xml:space="preserve">Код дохода по бюджетной классификации </t>
  </si>
  <si>
    <t>Процент исполнения к плану года</t>
  </si>
  <si>
    <t>Периодичность: месячная</t>
  </si>
  <si>
    <t xml:space="preserve">Справка об исполнении бюджета муниципального образования "город Свирск" 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</si>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</sst>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32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  <xf numFmtId="49" fontId="3" fillId="0" borderId="6"/>
    <xf numFmtId="4" fontId="3" fillId="0" borderId="1">
      <alignment horizontal="right"/>
    </xf>
    <xf numFmtId="4" fontId="3" fillId="0" borderId="49">
      <alignment horizontal="right"/>
    </xf>
    <xf numFmtId="49" fontId="3" fillId="0" borderId="0">
      <alignment horizontal="right"/>
    </xf>
    <xf numFmtId="0" fontId="3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56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49" fontId="3" fillId="0" borderId="1">
      <alignment horizontal="center" shrinkToFit="1"/>
    </xf>
    <xf numFmtId="0" fontId="3" fillId="0" borderId="13"/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0" fontId="2" fillId="0" borderId="6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14">
      <alignment horizontal="center" vertical="center" textRotation="90"/>
    </xf>
    <xf numFmtId="49" fontId="3" fillId="0" borderId="16">
      <alignment horizontal="center" vertical="center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49" fontId="3" fillId="0" borderId="29">
      <alignment horizontal="center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26">
      <alignment horizontal="center" vertical="center" wrapText="1"/>
    </xf>
    <xf numFmtId="49" fontId="3" fillId="0" borderId="27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0" fontId="3" fillId="0" borderId="16">
      <alignment horizontal="center" vertical="top"/>
    </xf>
    <xf numFmtId="49" fontId="3" fillId="0" borderId="16">
      <alignment horizontal="center" vertical="top" wrapText="1"/>
    </xf>
    <xf numFmtId="4" fontId="3" fillId="0" borderId="2">
      <alignment horizontal="right"/>
    </xf>
    <xf numFmtId="0" fontId="3" fillId="0" borderId="28"/>
    <xf numFmtId="4" fontId="3" fillId="0" borderId="29">
      <alignment horizontal="right"/>
    </xf>
    <xf numFmtId="4" fontId="3" fillId="0" borderId="27">
      <alignment horizontal="right" shrinkToFit="1"/>
    </xf>
    <xf numFmtId="4" fontId="3" fillId="0" borderId="0">
      <alignment horizontal="right" shrinkToFit="1"/>
    </xf>
    <xf numFmtId="0" fontId="4" fillId="0" borderId="16">
      <alignment horizontal="center" vertical="top"/>
    </xf>
    <xf numFmtId="0" fontId="3" fillId="0" borderId="16">
      <alignment horizontal="center" vertical="top" wrapText="1"/>
    </xf>
    <xf numFmtId="0" fontId="3" fillId="0" borderId="16">
      <alignment horizontal="center" vertical="top"/>
    </xf>
    <xf numFmtId="4" fontId="3" fillId="0" borderId="8">
      <alignment horizontal="right"/>
    </xf>
    <xf numFmtId="0" fontId="3" fillId="0" borderId="30"/>
    <xf numFmtId="4" fontId="3" fillId="0" borderId="31">
      <alignment horizontal="right"/>
    </xf>
    <xf numFmtId="0" fontId="3" fillId="0" borderId="6">
      <alignment horizontal="right"/>
    </xf>
    <xf numFmtId="0" fontId="4" fillId="0" borderId="16">
      <alignment horizontal="center" vertical="top"/>
    </xf>
    <xf numFmtId="0" fontId="2" fillId="3" borderId="6"/>
    <xf numFmtId="0" fontId="3" fillId="0" borderId="14">
      <alignment horizontal="center" vertical="top" wrapText="1"/>
    </xf>
    <xf numFmtId="0" fontId="3" fillId="0" borderId="14">
      <alignment horizontal="center" vertical="center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3" fillId="0" borderId="16">
      <alignment horizontal="center" vertical="top" wrapText="1"/>
    </xf>
    <xf numFmtId="0" fontId="3" fillId="0" borderId="29">
      <alignment horizontal="center" vertical="center"/>
    </xf>
    <xf numFmtId="0" fontId="2" fillId="3" borderId="47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center"/>
    </xf>
    <xf numFmtId="49" fontId="3" fillId="0" borderId="13"/>
    <xf numFmtId="49" fontId="3" fillId="0" borderId="0"/>
    <xf numFmtId="0" fontId="3" fillId="0" borderId="16">
      <alignment horizontal="center" vertical="center"/>
    </xf>
    <xf numFmtId="0" fontId="2" fillId="3" borderId="35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top" wrapText="1"/>
    </xf>
    <xf numFmtId="49" fontId="3" fillId="0" borderId="16">
      <alignment horizontal="center" vertical="top" wrapText="1"/>
    </xf>
    <xf numFmtId="0" fontId="2" fillId="3" borderId="37"/>
    <xf numFmtId="4" fontId="3" fillId="0" borderId="16">
      <alignment horizontal="right"/>
    </xf>
    <xf numFmtId="0" fontId="3" fillId="2" borderId="27"/>
    <xf numFmtId="49" fontId="3" fillId="0" borderId="50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49" fontId="3" fillId="0" borderId="50">
      <alignment horizontal="center" vertical="top" wrapText="1"/>
    </xf>
    <xf numFmtId="0" fontId="3" fillId="0" borderId="57">
      <alignment horizontal="center" vertical="center"/>
    </xf>
    <xf numFmtId="49" fontId="3" fillId="0" borderId="30">
      <alignment horizontal="center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</cellStyleXfs>
  <cellXfs count="93">
    <xf numFmtId="0" fontId="0" fillId="0" borderId="0" xfId="0"/>
    <xf numFmtId="0" fontId="3" fillId="0" borderId="17" xfId="118" applyNumberFormat="1" applyProtection="1">
      <alignment horizontal="left" wrapText="1" indent="2"/>
    </xf>
    <xf numFmtId="0" fontId="7" fillId="0" borderId="0" xfId="107" applyNumberFormat="1" applyProtection="1"/>
    <xf numFmtId="0" fontId="2" fillId="0" borderId="44" xfId="158" applyNumberFormat="1" applyProtection="1"/>
    <xf numFmtId="0" fontId="3" fillId="0" borderId="0" xfId="109" applyNumberFormat="1" applyProtection="1"/>
    <xf numFmtId="0" fontId="2" fillId="0" borderId="0" xfId="111" applyNumberFormat="1" applyProtection="1"/>
    <xf numFmtId="0" fontId="3" fillId="0" borderId="10" xfId="22" applyNumberFormat="1" applyProtection="1">
      <alignment horizontal="left" wrapText="1" indent="1"/>
    </xf>
    <xf numFmtId="49" fontId="3" fillId="0" borderId="16" xfId="137" applyNumberFormat="1" applyProtection="1">
      <alignment horizontal="center"/>
    </xf>
    <xf numFmtId="49" fontId="3" fillId="0" borderId="49" xfId="181" applyNumberFormat="1" applyProtection="1">
      <alignment horizontal="center" wrapText="1"/>
    </xf>
    <xf numFmtId="49" fontId="3" fillId="0" borderId="16" xfId="114" applyNumberFormat="1" applyProtection="1">
      <alignment horizontal="center" vertical="center" wrapText="1"/>
    </xf>
    <xf numFmtId="0" fontId="3" fillId="0" borderId="9" xfId="117" applyNumberFormat="1" applyProtection="1">
      <alignment horizontal="left" wrapText="1" indent="1"/>
    </xf>
    <xf numFmtId="4" fontId="3" fillId="0" borderId="2" xfId="7" applyNumberFormat="1" applyProtection="1">
      <alignment horizontal="right"/>
    </xf>
    <xf numFmtId="49" fontId="3" fillId="0" borderId="1" xfId="30" applyNumberFormat="1" applyProtection="1">
      <alignment horizontal="center" shrinkToFit="1"/>
    </xf>
    <xf numFmtId="49" fontId="3" fillId="0" borderId="28" xfId="136" applyNumberFormat="1" applyProtection="1">
      <alignment horizontal="center"/>
    </xf>
    <xf numFmtId="0" fontId="3" fillId="0" borderId="0" xfId="108" applyNumberFormat="1" applyProtection="1">
      <alignment horizontal="left"/>
    </xf>
    <xf numFmtId="0" fontId="0" fillId="0" borderId="0" xfId="0" applyProtection="1">
      <protection locked="0"/>
    </xf>
    <xf numFmtId="0" fontId="4" fillId="0" borderId="6" xfId="20" applyNumberFormat="1" applyProtection="1"/>
    <xf numFmtId="49" fontId="3" fillId="0" borderId="0" xfId="134" applyNumberFormat="1" applyProtection="1"/>
    <xf numFmtId="0" fontId="8" fillId="0" borderId="0" xfId="110" applyNumberFormat="1" applyProtection="1"/>
    <xf numFmtId="0" fontId="3" fillId="0" borderId="32" xfId="170" applyNumberFormat="1" applyProtection="1"/>
    <xf numFmtId="49" fontId="3" fillId="0" borderId="1" xfId="182" applyNumberFormat="1" applyProtection="1">
      <alignment horizontal="center"/>
    </xf>
    <xf numFmtId="0" fontId="4" fillId="0" borderId="46" xfId="171" applyNumberFormat="1" applyProtection="1">
      <alignment horizontal="left" wrapText="1"/>
    </xf>
    <xf numFmtId="0" fontId="2" fillId="0" borderId="6" xfId="15" applyNumberFormat="1" applyProtection="1"/>
    <xf numFmtId="0" fontId="3" fillId="0" borderId="7" xfId="172" applyNumberFormat="1" applyProtection="1">
      <alignment horizontal="left" wrapText="1" indent="2"/>
    </xf>
    <xf numFmtId="0" fontId="3" fillId="0" borderId="6" xfId="13" applyNumberFormat="1" applyProtection="1"/>
    <xf numFmtId="4" fontId="3" fillId="0" borderId="16" xfId="141" applyNumberFormat="1" applyProtection="1">
      <alignment horizontal="right"/>
    </xf>
    <xf numFmtId="4" fontId="3" fillId="0" borderId="1" xfId="6" applyNumberFormat="1" applyProtection="1">
      <alignment horizontal="right"/>
    </xf>
    <xf numFmtId="49" fontId="3" fillId="0" borderId="0" xfId="173" applyNumberFormat="1" applyProtection="1">
      <alignment horizontal="center" wrapText="1"/>
    </xf>
    <xf numFmtId="0" fontId="3" fillId="0" borderId="0" xfId="167" applyNumberFormat="1" applyProtection="1">
      <alignment horizontal="left" wrapText="1"/>
    </xf>
    <xf numFmtId="49" fontId="3" fillId="0" borderId="1" xfId="180" applyNumberFormat="1" applyProtection="1">
      <alignment horizontal="center" wrapText="1"/>
    </xf>
    <xf numFmtId="0" fontId="3" fillId="2" borderId="27" xfId="142" applyNumberFormat="1" applyProtection="1"/>
    <xf numFmtId="0" fontId="3" fillId="0" borderId="10" xfId="169" applyNumberFormat="1" applyProtection="1">
      <alignment horizontal="left" wrapText="1"/>
    </xf>
    <xf numFmtId="49" fontId="3" fillId="0" borderId="6" xfId="183" applyNumberFormat="1" applyProtection="1"/>
    <xf numFmtId="0" fontId="3" fillId="0" borderId="6" xfId="168" applyNumberFormat="1" applyProtection="1">
      <alignment horizontal="left"/>
    </xf>
    <xf numFmtId="0" fontId="3" fillId="0" borderId="47" xfId="175" applyNumberFormat="1" applyProtection="1"/>
    <xf numFmtId="0" fontId="3" fillId="0" borderId="27" xfId="131" applyNumberFormat="1" applyProtection="1"/>
    <xf numFmtId="49" fontId="3" fillId="0" borderId="0" xfId="179" applyNumberFormat="1" applyProtection="1">
      <alignment horizontal="center"/>
    </xf>
    <xf numFmtId="0" fontId="4" fillId="0" borderId="0" xfId="106" applyNumberFormat="1" applyProtection="1"/>
    <xf numFmtId="0" fontId="3" fillId="0" borderId="9" xfId="23" applyNumberFormat="1" applyProtection="1">
      <alignment horizontal="left" wrapText="1" indent="2"/>
    </xf>
    <xf numFmtId="0" fontId="10" fillId="0" borderId="0" xfId="121" applyNumberFormat="1" applyProtection="1">
      <alignment horizontal="center" vertical="top"/>
    </xf>
    <xf numFmtId="0" fontId="3" fillId="0" borderId="3" xfId="24" applyNumberFormat="1" applyProtection="1">
      <alignment horizontal="left" wrapText="1" indent="2"/>
    </xf>
    <xf numFmtId="0" fontId="2" fillId="0" borderId="45" xfId="159" applyNumberFormat="1" applyProtection="1"/>
    <xf numFmtId="49" fontId="3" fillId="0" borderId="16" xfId="113" applyNumberFormat="1" applyProtection="1">
      <alignment horizontal="center" vertical="center" wrapText="1"/>
    </xf>
    <xf numFmtId="49" fontId="3" fillId="0" borderId="16" xfId="113" applyNumberFormat="1">
      <alignment horizontal="center" vertical="center" wrapText="1"/>
    </xf>
    <xf numFmtId="0" fontId="4" fillId="0" borderId="0" xfId="19" applyNumberFormat="1" applyProtection="1">
      <alignment horizontal="center"/>
    </xf>
    <xf numFmtId="0" fontId="4" fillId="0" borderId="0" xfId="19" applyNumberFormat="1">
      <alignment horizontal="center"/>
    </xf>
    <xf numFmtId="49" fontId="3" fillId="0" borderId="1" xfId="114" applyNumberFormat="1" applyBorder="1" applyAlignment="1" applyProtection="1">
      <alignment horizontal="center" vertical="center" wrapText="1"/>
    </xf>
    <xf numFmtId="0" fontId="2" fillId="0" borderId="0" xfId="158" applyNumberFormat="1" applyBorder="1" applyProtection="1"/>
    <xf numFmtId="0" fontId="13" fillId="0" borderId="51" xfId="273" applyNumberFormat="1" applyFont="1" applyBorder="1" applyAlignment="1" applyProtection="1">
      <alignment horizontal="center" vertical="center" wrapText="1"/>
    </xf>
    <xf numFmtId="0" fontId="3" fillId="0" borderId="28" xfId="273" applyNumberFormat="1" applyBorder="1" applyAlignment="1" applyProtection="1">
      <alignment horizontal="center" vertical="center" wrapText="1"/>
    </xf>
    <xf numFmtId="164" fontId="0" fillId="0" borderId="60" xfId="0" applyNumberFormat="1" applyBorder="1" applyAlignment="1">
      <alignment horizontal="center"/>
    </xf>
    <xf numFmtId="164" fontId="13" fillId="0" borderId="59" xfId="273" applyNumberFormat="1" applyFont="1" applyBorder="1" applyAlignment="1" applyProtection="1">
      <alignment horizontal="center" vertical="center" wrapText="1"/>
    </xf>
    <xf numFmtId="0" fontId="0" fillId="0" borderId="60" xfId="0" applyBorder="1" applyAlignment="1">
      <alignment horizontal="center"/>
    </xf>
    <xf numFmtId="0" fontId="13" fillId="0" borderId="59" xfId="273" applyNumberFormat="1" applyFont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0" xfId="0" applyProtection="1">
      <protection locked="0"/>
    </xf>
    <xf numFmtId="0" fontId="3" fillId="0" borderId="58" xfId="273" applyNumberFormat="1" applyBorder="1" applyAlignment="1">
      <alignment horizontal="center" vertical="center" wrapText="1"/>
    </xf>
    <xf numFmtId="0" fontId="3" fillId="0" borderId="53" xfId="261" applyNumberFormat="1" applyBorder="1" applyAlignment="1" applyProtection="1">
      <alignment horizontal="center" vertical="center"/>
    </xf>
    <xf numFmtId="0" fontId="3" fillId="0" borderId="15" xfId="261" applyNumberFormat="1" applyBorder="1" applyAlignment="1" applyProtection="1">
      <alignment horizontal="center" vertical="center"/>
    </xf>
    <xf numFmtId="0" fontId="3" fillId="0" borderId="10" xfId="116" applyNumberFormat="1" applyBorder="1" applyProtection="1">
      <alignment horizontal="left" wrapText="1"/>
    </xf>
    <xf numFmtId="49" fontId="3" fillId="0" borderId="1" xfId="135" applyNumberFormat="1" applyBorder="1" applyProtection="1">
      <alignment horizontal="center"/>
    </xf>
    <xf numFmtId="4" fontId="3" fillId="0" borderId="1" xfId="141" applyNumberFormat="1" applyBorder="1" applyProtection="1">
      <alignment horizontal="right"/>
    </xf>
    <xf numFmtId="0" fontId="3" fillId="0" borderId="54" xfId="261" applyNumberFormat="1" applyBorder="1" applyAlignment="1" applyProtection="1">
      <alignment horizontal="center" vertical="center"/>
    </xf>
    <xf numFmtId="0" fontId="3" fillId="0" borderId="54" xfId="273" applyNumberForma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54" xfId="0" applyBorder="1" applyAlignment="1">
      <alignment horizontal="center"/>
    </xf>
    <xf numFmtId="164" fontId="3" fillId="0" borderId="1" xfId="141" applyNumberFormat="1" applyBorder="1" applyProtection="1">
      <alignment horizontal="right"/>
    </xf>
    <xf numFmtId="0" fontId="13" fillId="0" borderId="0" xfId="108" applyNumberFormat="1" applyFont="1" applyProtection="1">
      <alignment horizontal="left"/>
    </xf>
    <xf numFmtId="0" fontId="9" fillId="0" borderId="0" xfId="120" applyNumberFormat="1" applyAlignment="1"/>
    <xf numFmtId="49" fontId="3" fillId="0" borderId="0" xfId="133" applyNumberFormat="1" applyBorder="1" applyProtection="1"/>
    <xf numFmtId="0" fontId="3" fillId="0" borderId="0" xfId="108" applyNumberFormat="1" applyBorder="1" applyProtection="1">
      <alignment horizontal="left"/>
    </xf>
    <xf numFmtId="49" fontId="3" fillId="0" borderId="0" xfId="134" applyNumberFormat="1" applyBorder="1" applyProtection="1"/>
    <xf numFmtId="0" fontId="14" fillId="0" borderId="0" xfId="106" applyNumberFormat="1" applyFont="1" applyAlignment="1" applyProtection="1">
      <alignment horizontal="center" wrapText="1"/>
    </xf>
    <xf numFmtId="0" fontId="15" fillId="0" borderId="0" xfId="132" applyNumberFormat="1" applyFont="1" applyAlignment="1" applyProtection="1">
      <alignment horizontal="center"/>
    </xf>
    <xf numFmtId="0" fontId="15" fillId="0" borderId="0" xfId="132" applyNumberFormat="1" applyFont="1" applyAlignment="1">
      <alignment horizontal="center"/>
    </xf>
    <xf numFmtId="49" fontId="13" fillId="0" borderId="16" xfId="114" applyNumberFormat="1" applyFont="1" applyProtection="1">
      <alignment horizontal="center" vertical="center" wrapText="1"/>
    </xf>
    <xf numFmtId="49" fontId="13" fillId="0" borderId="29" xfId="139" applyNumberFormat="1" applyFont="1" applyProtection="1">
      <alignment horizontal="center" vertical="center" wrapText="1"/>
    </xf>
    <xf numFmtId="49" fontId="3" fillId="0" borderId="1" xfId="138" applyNumberFormat="1" applyBorder="1" applyAlignment="1">
      <alignment horizontal="center" vertical="center" wrapText="1"/>
    </xf>
    <xf numFmtId="49" fontId="3" fillId="0" borderId="52" xfId="138" applyNumberFormat="1" applyBorder="1" applyAlignment="1">
      <alignment horizontal="center" vertical="center" wrapText="1"/>
    </xf>
    <xf numFmtId="49" fontId="13" fillId="0" borderId="51" xfId="138" applyNumberFormat="1" applyFont="1" applyBorder="1" applyAlignment="1">
      <alignment horizontal="center" vertical="center" wrapText="1"/>
    </xf>
    <xf numFmtId="49" fontId="13" fillId="0" borderId="28" xfId="138" applyNumberFormat="1" applyFont="1" applyBorder="1" applyAlignment="1">
      <alignment horizontal="center" vertical="center" wrapText="1"/>
    </xf>
    <xf numFmtId="0" fontId="2" fillId="0" borderId="0" xfId="15" applyNumberFormat="1" applyBorder="1" applyProtection="1"/>
    <xf numFmtId="49" fontId="13" fillId="0" borderId="55" xfId="139" applyNumberFormat="1" applyFont="1" applyBorder="1" applyProtection="1">
      <alignment horizontal="center" vertical="center" wrapText="1"/>
    </xf>
    <xf numFmtId="49" fontId="3" fillId="0" borderId="54" xfId="138" applyNumberFormat="1" applyBorder="1" applyAlignment="1">
      <alignment horizontal="center" vertical="center" wrapText="1"/>
    </xf>
    <xf numFmtId="49" fontId="13" fillId="0" borderId="54" xfId="138" applyNumberFormat="1" applyFont="1" applyBorder="1" applyAlignment="1">
      <alignment horizontal="center" vertical="center" wrapText="1"/>
    </xf>
    <xf numFmtId="164" fontId="3" fillId="0" borderId="1" xfId="6" applyNumberFormat="1" applyProtection="1">
      <alignment horizontal="right"/>
    </xf>
    <xf numFmtId="0" fontId="3" fillId="0" borderId="38" xfId="169" applyNumberFormat="1" applyBorder="1" applyProtection="1">
      <alignment horizontal="left" wrapText="1"/>
    </xf>
    <xf numFmtId="49" fontId="3" fillId="0" borderId="61" xfId="135" applyNumberFormat="1" applyBorder="1" applyProtection="1">
      <alignment horizontal="center"/>
    </xf>
    <xf numFmtId="4" fontId="3" fillId="0" borderId="28" xfId="141" applyNumberFormat="1" applyBorder="1" applyProtection="1">
      <alignment horizontal="right"/>
    </xf>
    <xf numFmtId="0" fontId="3" fillId="0" borderId="54" xfId="21" applyNumberFormat="1" applyBorder="1" applyProtection="1">
      <alignment horizontal="left" wrapText="1"/>
    </xf>
    <xf numFmtId="49" fontId="3" fillId="0" borderId="54" xfId="136" applyNumberFormat="1" applyBorder="1" applyProtection="1">
      <alignment horizontal="center"/>
    </xf>
    <xf numFmtId="0" fontId="2" fillId="0" borderId="54" xfId="35" applyNumberFormat="1" applyBorder="1" applyProtection="1"/>
    <xf numFmtId="49" fontId="13" fillId="0" borderId="28" xfId="114" applyNumberFormat="1" applyFont="1" applyBorder="1" applyAlignment="1" applyProtection="1">
      <alignment horizontal="center" vertical="center" wrapText="1"/>
    </xf>
  </cellXfs>
  <cellStyles count="332">
    <cellStyle name="br" xfId="1"/>
    <cellStyle name="col" xfId="2"/>
    <cellStyle name="style0" xfId="3"/>
    <cellStyle name="td" xfId="4"/>
    <cellStyle name="tr" xfId="5"/>
    <cellStyle name="xl100" xfId="6"/>
    <cellStyle name="xl100 2" xfId="184"/>
    <cellStyle name="xl101" xfId="7"/>
    <cellStyle name="xl101 2" xfId="185"/>
    <cellStyle name="xl102" xfId="8"/>
    <cellStyle name="xl102 2" xfId="186"/>
    <cellStyle name="xl103" xfId="9"/>
    <cellStyle name="xl103 2" xfId="187"/>
    <cellStyle name="xl104" xfId="10"/>
    <cellStyle name="xl104 2" xfId="188"/>
    <cellStyle name="xl105" xfId="11"/>
    <cellStyle name="xl105 2" xfId="189"/>
    <cellStyle name="xl106" xfId="12"/>
    <cellStyle name="xl106 2" xfId="190"/>
    <cellStyle name="xl107" xfId="13"/>
    <cellStyle name="xl107 2" xfId="191"/>
    <cellStyle name="xl108" xfId="14"/>
    <cellStyle name="xl108 2" xfId="192"/>
    <cellStyle name="xl109" xfId="15"/>
    <cellStyle name="xl109 2" xfId="193"/>
    <cellStyle name="xl110" xfId="16"/>
    <cellStyle name="xl110 2" xfId="194"/>
    <cellStyle name="xl111" xfId="17"/>
    <cellStyle name="xl111 2" xfId="195"/>
    <cellStyle name="xl112" xfId="18"/>
    <cellStyle name="xl112 2" xfId="196"/>
    <cellStyle name="xl113" xfId="19"/>
    <cellStyle name="xl113 2" xfId="197"/>
    <cellStyle name="xl114" xfId="20"/>
    <cellStyle name="xl114 2" xfId="198"/>
    <cellStyle name="xl115" xfId="21"/>
    <cellStyle name="xl115 2" xfId="199"/>
    <cellStyle name="xl116" xfId="22"/>
    <cellStyle name="xl116 2" xfId="200"/>
    <cellStyle name="xl117" xfId="23"/>
    <cellStyle name="xl117 2" xfId="201"/>
    <cellStyle name="xl118" xfId="24"/>
    <cellStyle name="xl118 2" xfId="202"/>
    <cellStyle name="xl119" xfId="25"/>
    <cellStyle name="xl119 2" xfId="203"/>
    <cellStyle name="xl120" xfId="26"/>
    <cellStyle name="xl120 2" xfId="204"/>
    <cellStyle name="xl121" xfId="27"/>
    <cellStyle name="xl121 2" xfId="205"/>
    <cellStyle name="xl122" xfId="28"/>
    <cellStyle name="xl122 2" xfId="206"/>
    <cellStyle name="xl123" xfId="29"/>
    <cellStyle name="xl123 2" xfId="207"/>
    <cellStyle name="xl124" xfId="30"/>
    <cellStyle name="xl124 2" xfId="208"/>
    <cellStyle name="xl125" xfId="31"/>
    <cellStyle name="xl125 2" xfId="209"/>
    <cellStyle name="xl126" xfId="32"/>
    <cellStyle name="xl126 2" xfId="210"/>
    <cellStyle name="xl127" xfId="33"/>
    <cellStyle name="xl127 2" xfId="211"/>
    <cellStyle name="xl128" xfId="34"/>
    <cellStyle name="xl128 2" xfId="212"/>
    <cellStyle name="xl129" xfId="35"/>
    <cellStyle name="xl129 2" xfId="213"/>
    <cellStyle name="xl130" xfId="36"/>
    <cellStyle name="xl130 2" xfId="214"/>
    <cellStyle name="xl131" xfId="37"/>
    <cellStyle name="xl131 2" xfId="215"/>
    <cellStyle name="xl132" xfId="38"/>
    <cellStyle name="xl132 2" xfId="216"/>
    <cellStyle name="xl133" xfId="39"/>
    <cellStyle name="xl133 2" xfId="217"/>
    <cellStyle name="xl134" xfId="40"/>
    <cellStyle name="xl134 2" xfId="218"/>
    <cellStyle name="xl135" xfId="41"/>
    <cellStyle name="xl135 2" xfId="219"/>
    <cellStyle name="xl136" xfId="42"/>
    <cellStyle name="xl136 2" xfId="220"/>
    <cellStyle name="xl137" xfId="43"/>
    <cellStyle name="xl137 2" xfId="221"/>
    <cellStyle name="xl138" xfId="44"/>
    <cellStyle name="xl138 2" xfId="222"/>
    <cellStyle name="xl139" xfId="45"/>
    <cellStyle name="xl139 2" xfId="223"/>
    <cellStyle name="xl140" xfId="46"/>
    <cellStyle name="xl140 2" xfId="224"/>
    <cellStyle name="xl141" xfId="47"/>
    <cellStyle name="xl141 2" xfId="225"/>
    <cellStyle name="xl142" xfId="48"/>
    <cellStyle name="xl142 2" xfId="226"/>
    <cellStyle name="xl143" xfId="49"/>
    <cellStyle name="xl143 2" xfId="227"/>
    <cellStyle name="xl144" xfId="50"/>
    <cellStyle name="xl144 2" xfId="228"/>
    <cellStyle name="xl145" xfId="51"/>
    <cellStyle name="xl145 2" xfId="229"/>
    <cellStyle name="xl146" xfId="52"/>
    <cellStyle name="xl146 2" xfId="230"/>
    <cellStyle name="xl147" xfId="53"/>
    <cellStyle name="xl147 2" xfId="231"/>
    <cellStyle name="xl148" xfId="54"/>
    <cellStyle name="xl148 2" xfId="232"/>
    <cellStyle name="xl149" xfId="55"/>
    <cellStyle name="xl149 2" xfId="233"/>
    <cellStyle name="xl150" xfId="56"/>
    <cellStyle name="xl150 2" xfId="234"/>
    <cellStyle name="xl151" xfId="57"/>
    <cellStyle name="xl151 2" xfId="235"/>
    <cellStyle name="xl152" xfId="58"/>
    <cellStyle name="xl152 2" xfId="236"/>
    <cellStyle name="xl153" xfId="59"/>
    <cellStyle name="xl153 2" xfId="237"/>
    <cellStyle name="xl154" xfId="60"/>
    <cellStyle name="xl154 2" xfId="238"/>
    <cellStyle name="xl155" xfId="61"/>
    <cellStyle name="xl155 2" xfId="239"/>
    <cellStyle name="xl156" xfId="62"/>
    <cellStyle name="xl156 2" xfId="240"/>
    <cellStyle name="xl157" xfId="63"/>
    <cellStyle name="xl157 2" xfId="241"/>
    <cellStyle name="xl158" xfId="64"/>
    <cellStyle name="xl158 2" xfId="242"/>
    <cellStyle name="xl159" xfId="65"/>
    <cellStyle name="xl159 2" xfId="243"/>
    <cellStyle name="xl160" xfId="66"/>
    <cellStyle name="xl160 2" xfId="244"/>
    <cellStyle name="xl161" xfId="67"/>
    <cellStyle name="xl161 2" xfId="245"/>
    <cellStyle name="xl162" xfId="68"/>
    <cellStyle name="xl162 2" xfId="246"/>
    <cellStyle name="xl163" xfId="69"/>
    <cellStyle name="xl163 2" xfId="247"/>
    <cellStyle name="xl164" xfId="70"/>
    <cellStyle name="xl164 2" xfId="248"/>
    <cellStyle name="xl165" xfId="71"/>
    <cellStyle name="xl165 2" xfId="249"/>
    <cellStyle name="xl166" xfId="72"/>
    <cellStyle name="xl166 2" xfId="250"/>
    <cellStyle name="xl167" xfId="73"/>
    <cellStyle name="xl167 2" xfId="251"/>
    <cellStyle name="xl168" xfId="74"/>
    <cellStyle name="xl168 2" xfId="252"/>
    <cellStyle name="xl169" xfId="75"/>
    <cellStyle name="xl169 2" xfId="253"/>
    <cellStyle name="xl170" xfId="76"/>
    <cellStyle name="xl170 2" xfId="254"/>
    <cellStyle name="xl171" xfId="77"/>
    <cellStyle name="xl171 2" xfId="255"/>
    <cellStyle name="xl172" xfId="78"/>
    <cellStyle name="xl172 2" xfId="256"/>
    <cellStyle name="xl173" xfId="79"/>
    <cellStyle name="xl173 2" xfId="257"/>
    <cellStyle name="xl174" xfId="80"/>
    <cellStyle name="xl174 2" xfId="258"/>
    <cellStyle name="xl175" xfId="81"/>
    <cellStyle name="xl175 2" xfId="259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7 2" xfId="260"/>
    <cellStyle name="xl28" xfId="112"/>
    <cellStyle name="xl28 2" xfId="261"/>
    <cellStyle name="xl29" xfId="113"/>
    <cellStyle name="xl29 2" xfId="262"/>
    <cellStyle name="xl30" xfId="114"/>
    <cellStyle name="xl30 2" xfId="263"/>
    <cellStyle name="xl31" xfId="115"/>
    <cellStyle name="xl31 2" xfId="264"/>
    <cellStyle name="xl32" xfId="116"/>
    <cellStyle name="xl32 2" xfId="265"/>
    <cellStyle name="xl33" xfId="117"/>
    <cellStyle name="xl33 2" xfId="266"/>
    <cellStyle name="xl34" xfId="118"/>
    <cellStyle name="xl34 2" xfId="267"/>
    <cellStyle name="xl35" xfId="119"/>
    <cellStyle name="xl35 2" xfId="268"/>
    <cellStyle name="xl36" xfId="120"/>
    <cellStyle name="xl36 2" xfId="269"/>
    <cellStyle name="xl37" xfId="121"/>
    <cellStyle name="xl37 2" xfId="270"/>
    <cellStyle name="xl38" xfId="122"/>
    <cellStyle name="xl38 2" xfId="271"/>
    <cellStyle name="xl39" xfId="123"/>
    <cellStyle name="xl39 2" xfId="272"/>
    <cellStyle name="xl40" xfId="124"/>
    <cellStyle name="xl40 2" xfId="273"/>
    <cellStyle name="xl41" xfId="125"/>
    <cellStyle name="xl41 2" xfId="274"/>
    <cellStyle name="xl42" xfId="126"/>
    <cellStyle name="xl42 2" xfId="275"/>
    <cellStyle name="xl43" xfId="127"/>
    <cellStyle name="xl43 2" xfId="276"/>
    <cellStyle name="xl44" xfId="128"/>
    <cellStyle name="xl44 2" xfId="277"/>
    <cellStyle name="xl45" xfId="129"/>
    <cellStyle name="xl45 2" xfId="278"/>
    <cellStyle name="xl46" xfId="130"/>
    <cellStyle name="xl46 2" xfId="279"/>
    <cellStyle name="xl47" xfId="131"/>
    <cellStyle name="xl47 2" xfId="280"/>
    <cellStyle name="xl48" xfId="132"/>
    <cellStyle name="xl48 2" xfId="281"/>
    <cellStyle name="xl49" xfId="133"/>
    <cellStyle name="xl49 2" xfId="282"/>
    <cellStyle name="xl50" xfId="134"/>
    <cellStyle name="xl50 2" xfId="283"/>
    <cellStyle name="xl51" xfId="135"/>
    <cellStyle name="xl51 2" xfId="284"/>
    <cellStyle name="xl52" xfId="136"/>
    <cellStyle name="xl52 2" xfId="285"/>
    <cellStyle name="xl53" xfId="137"/>
    <cellStyle name="xl53 2" xfId="286"/>
    <cellStyle name="xl54" xfId="138"/>
    <cellStyle name="xl54 2" xfId="287"/>
    <cellStyle name="xl55" xfId="139"/>
    <cellStyle name="xl55 2" xfId="288"/>
    <cellStyle name="xl56" xfId="140"/>
    <cellStyle name="xl56 2" xfId="289"/>
    <cellStyle name="xl57" xfId="141"/>
    <cellStyle name="xl57 2" xfId="290"/>
    <cellStyle name="xl58" xfId="142"/>
    <cellStyle name="xl58 2" xfId="291"/>
    <cellStyle name="xl59" xfId="143"/>
    <cellStyle name="xl59 2" xfId="292"/>
    <cellStyle name="xl60" xfId="144"/>
    <cellStyle name="xl60 2" xfId="293"/>
    <cellStyle name="xl61" xfId="145"/>
    <cellStyle name="xl61 2" xfId="294"/>
    <cellStyle name="xl62" xfId="146"/>
    <cellStyle name="xl62 2" xfId="295"/>
    <cellStyle name="xl63" xfId="147"/>
    <cellStyle name="xl63 2" xfId="296"/>
    <cellStyle name="xl64" xfId="148"/>
    <cellStyle name="xl64 2" xfId="297"/>
    <cellStyle name="xl65" xfId="149"/>
    <cellStyle name="xl65 2" xfId="298"/>
    <cellStyle name="xl66" xfId="150"/>
    <cellStyle name="xl66 2" xfId="299"/>
    <cellStyle name="xl67" xfId="151"/>
    <cellStyle name="xl67 2" xfId="300"/>
    <cellStyle name="xl68" xfId="152"/>
    <cellStyle name="xl68 2" xfId="301"/>
    <cellStyle name="xl69" xfId="153"/>
    <cellStyle name="xl69 2" xfId="302"/>
    <cellStyle name="xl70" xfId="154"/>
    <cellStyle name="xl70 2" xfId="303"/>
    <cellStyle name="xl71" xfId="155"/>
    <cellStyle name="xl71 2" xfId="304"/>
    <cellStyle name="xl72" xfId="156"/>
    <cellStyle name="xl72 2" xfId="305"/>
    <cellStyle name="xl73" xfId="157"/>
    <cellStyle name="xl73 2" xfId="306"/>
    <cellStyle name="xl74" xfId="158"/>
    <cellStyle name="xl74 2" xfId="307"/>
    <cellStyle name="xl75" xfId="159"/>
    <cellStyle name="xl75 2" xfId="308"/>
    <cellStyle name="xl76" xfId="160"/>
    <cellStyle name="xl76 2" xfId="309"/>
    <cellStyle name="xl77" xfId="161"/>
    <cellStyle name="xl77 2" xfId="310"/>
    <cellStyle name="xl78" xfId="162"/>
    <cellStyle name="xl78 2" xfId="311"/>
    <cellStyle name="xl79" xfId="163"/>
    <cellStyle name="xl79 2" xfId="312"/>
    <cellStyle name="xl80" xfId="164"/>
    <cellStyle name="xl80 2" xfId="313"/>
    <cellStyle name="xl81" xfId="165"/>
    <cellStyle name="xl81 2" xfId="314"/>
    <cellStyle name="xl82" xfId="166"/>
    <cellStyle name="xl83" xfId="167"/>
    <cellStyle name="xl83 2" xfId="315"/>
    <cellStyle name="xl84" xfId="168"/>
    <cellStyle name="xl84 2" xfId="316"/>
    <cellStyle name="xl85" xfId="169"/>
    <cellStyle name="xl85 2" xfId="317"/>
    <cellStyle name="xl86" xfId="170"/>
    <cellStyle name="xl86 2" xfId="318"/>
    <cellStyle name="xl87" xfId="171"/>
    <cellStyle name="xl87 2" xfId="319"/>
    <cellStyle name="xl88" xfId="172"/>
    <cellStyle name="xl88 2" xfId="320"/>
    <cellStyle name="xl89" xfId="173"/>
    <cellStyle name="xl89 2" xfId="321"/>
    <cellStyle name="xl90" xfId="174"/>
    <cellStyle name="xl90 2" xfId="322"/>
    <cellStyle name="xl91" xfId="175"/>
    <cellStyle name="xl91 2" xfId="323"/>
    <cellStyle name="xl92" xfId="176"/>
    <cellStyle name="xl92 2" xfId="324"/>
    <cellStyle name="xl93" xfId="177"/>
    <cellStyle name="xl93 2" xfId="325"/>
    <cellStyle name="xl94" xfId="178"/>
    <cellStyle name="xl94 2" xfId="326"/>
    <cellStyle name="xl95" xfId="179"/>
    <cellStyle name="xl95 2" xfId="327"/>
    <cellStyle name="xl96" xfId="180"/>
    <cellStyle name="xl96 2" xfId="328"/>
    <cellStyle name="xl97" xfId="181"/>
    <cellStyle name="xl97 2" xfId="329"/>
    <cellStyle name="xl98" xfId="182"/>
    <cellStyle name="xl98 2" xfId="330"/>
    <cellStyle name="xl99" xfId="183"/>
    <cellStyle name="xl99 2" xfId="3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tabSelected="1" workbookViewId="0">
      <selection activeCell="E10" sqref="E10"/>
    </sheetView>
  </sheetViews>
  <sheetFormatPr defaultColWidth="8.85546875" defaultRowHeight="15" x14ac:dyDescent="0.25"/>
  <cols>
    <col min="1" max="1" width="46.5703125" style="15" customWidth="1"/>
    <col min="2" max="2" width="20" style="15" customWidth="1"/>
    <col min="3" max="3" width="13.28515625" style="15" customWidth="1"/>
    <col min="4" max="4" width="13.140625" style="15" customWidth="1"/>
    <col min="5" max="5" width="12.7109375" style="15" customWidth="1"/>
    <col min="6" max="6" width="8.7109375" style="15" customWidth="1"/>
    <col min="7" max="16384" width="8.85546875" style="15"/>
  </cols>
  <sheetData>
    <row r="1" spans="1:6" ht="17.100000000000001" customHeight="1" x14ac:dyDescent="0.25">
      <c r="A1" s="72" t="s">
        <v>654</v>
      </c>
      <c r="B1" s="72"/>
      <c r="C1" s="72"/>
      <c r="D1" s="72"/>
      <c r="E1" s="72"/>
      <c r="F1" s="5"/>
    </row>
    <row r="2" spans="1:6" ht="17.100000000000001" customHeight="1" x14ac:dyDescent="0.25">
      <c r="A2" s="2"/>
      <c r="B2" s="68"/>
      <c r="C2" s="68"/>
      <c r="D2" s="5"/>
      <c r="E2" s="5"/>
      <c r="F2" s="5"/>
    </row>
    <row r="3" spans="1:6" ht="14.1" customHeight="1" x14ac:dyDescent="0.25">
      <c r="A3" s="14"/>
      <c r="B3" s="39"/>
      <c r="C3" s="39"/>
      <c r="D3" s="5"/>
      <c r="E3" s="5"/>
      <c r="F3" s="5"/>
    </row>
    <row r="4" spans="1:6" ht="14.1" customHeight="1" x14ac:dyDescent="0.25">
      <c r="A4" s="4"/>
      <c r="B4" s="73" t="s">
        <v>259</v>
      </c>
      <c r="C4" s="74"/>
      <c r="D4" s="5"/>
      <c r="E4" s="5"/>
      <c r="F4" s="5"/>
    </row>
    <row r="5" spans="1:6" ht="14.1" customHeight="1" x14ac:dyDescent="0.25">
      <c r="A5" s="14"/>
      <c r="B5" s="70"/>
      <c r="C5" s="71" t="s">
        <v>195</v>
      </c>
      <c r="D5" s="5"/>
      <c r="E5" s="5"/>
      <c r="F5" s="5"/>
    </row>
    <row r="6" spans="1:6" ht="14.1" customHeight="1" x14ac:dyDescent="0.25">
      <c r="A6" s="67" t="s">
        <v>653</v>
      </c>
      <c r="B6" s="69" t="s">
        <v>195</v>
      </c>
      <c r="C6" s="69" t="s">
        <v>195</v>
      </c>
      <c r="D6" s="5"/>
      <c r="E6" s="5"/>
      <c r="F6" s="5"/>
    </row>
    <row r="7" spans="1:6" ht="14.1" customHeight="1" x14ac:dyDescent="0.25">
      <c r="A7" s="14" t="s">
        <v>131</v>
      </c>
      <c r="B7" s="17" t="s">
        <v>195</v>
      </c>
      <c r="C7" s="17" t="s">
        <v>195</v>
      </c>
      <c r="D7" s="5"/>
      <c r="E7" s="5"/>
      <c r="F7" s="5"/>
    </row>
    <row r="8" spans="1:6" ht="15" customHeight="1" x14ac:dyDescent="0.25">
      <c r="A8" s="18"/>
      <c r="B8" s="18"/>
      <c r="C8" s="18"/>
      <c r="D8" s="5"/>
      <c r="E8" s="5"/>
      <c r="F8" s="5"/>
    </row>
    <row r="9" spans="1:6" ht="12.95" customHeight="1" x14ac:dyDescent="0.25">
      <c r="A9" s="5"/>
      <c r="B9" s="5"/>
      <c r="C9" s="5"/>
      <c r="D9" s="5"/>
      <c r="E9" s="5"/>
      <c r="F9" s="5"/>
    </row>
    <row r="10" spans="1:6" ht="24.75" customHeight="1" x14ac:dyDescent="0.25">
      <c r="A10" s="37" t="s">
        <v>333</v>
      </c>
      <c r="B10" s="14"/>
      <c r="C10" s="17" t="s">
        <v>195</v>
      </c>
      <c r="D10" s="5"/>
      <c r="E10" s="5"/>
      <c r="F10" s="5"/>
    </row>
    <row r="11" spans="1:6" ht="11.45" customHeight="1" x14ac:dyDescent="0.25">
      <c r="A11" s="57" t="s">
        <v>650</v>
      </c>
      <c r="B11" s="49" t="s">
        <v>651</v>
      </c>
      <c r="C11" s="48" t="s">
        <v>323</v>
      </c>
      <c r="D11" s="53" t="s">
        <v>77</v>
      </c>
      <c r="E11" s="51" t="s">
        <v>652</v>
      </c>
      <c r="F11" s="47"/>
    </row>
    <row r="12" spans="1:6" ht="129.75" customHeight="1" x14ac:dyDescent="0.25">
      <c r="A12" s="58"/>
      <c r="B12" s="56"/>
      <c r="C12" s="54"/>
      <c r="D12" s="52"/>
      <c r="E12" s="50"/>
      <c r="F12" s="47"/>
    </row>
    <row r="13" spans="1:6" ht="15" customHeight="1" x14ac:dyDescent="0.25">
      <c r="A13" s="58"/>
      <c r="B13" s="56"/>
      <c r="C13" s="54"/>
      <c r="D13" s="52"/>
      <c r="E13" s="50"/>
      <c r="F13" s="3"/>
    </row>
    <row r="14" spans="1:6" s="55" customFormat="1" ht="15" customHeight="1" x14ac:dyDescent="0.25">
      <c r="A14" s="62">
        <v>1</v>
      </c>
      <c r="B14" s="63">
        <v>2</v>
      </c>
      <c r="C14" s="64">
        <v>3</v>
      </c>
      <c r="D14" s="65">
        <v>4</v>
      </c>
      <c r="E14" s="65">
        <v>5</v>
      </c>
      <c r="F14" s="47"/>
    </row>
    <row r="15" spans="1:6" ht="21.75" customHeight="1" x14ac:dyDescent="0.25">
      <c r="A15" s="59" t="s">
        <v>197</v>
      </c>
      <c r="B15" s="60" t="s">
        <v>505</v>
      </c>
      <c r="C15" s="61">
        <v>300529000</v>
      </c>
      <c r="D15" s="61">
        <v>50890661.329999998</v>
      </c>
      <c r="E15" s="66">
        <f>(D15/C15)*100</f>
        <v>16.933694029527931</v>
      </c>
      <c r="F15" s="41"/>
    </row>
    <row r="16" spans="1:6" ht="22.5" customHeight="1" x14ac:dyDescent="0.25">
      <c r="A16" s="10" t="s">
        <v>442</v>
      </c>
      <c r="B16" s="13" t="s">
        <v>195</v>
      </c>
      <c r="C16" s="13" t="s">
        <v>195</v>
      </c>
      <c r="D16" s="13" t="s">
        <v>195</v>
      </c>
      <c r="E16" s="25" t="s">
        <v>544</v>
      </c>
      <c r="F16" s="41"/>
    </row>
    <row r="17" spans="1:6" x14ac:dyDescent="0.25">
      <c r="A17" s="1" t="s">
        <v>314</v>
      </c>
      <c r="B17" s="7" t="s">
        <v>27</v>
      </c>
      <c r="C17" s="25">
        <v>71696100</v>
      </c>
      <c r="D17" s="25">
        <v>12254895.140000001</v>
      </c>
      <c r="E17" s="66">
        <f t="shared" ref="E17:E79" si="0">(D17/C17)*100</f>
        <v>17.092833696672482</v>
      </c>
      <c r="F17" s="41"/>
    </row>
    <row r="18" spans="1:6" x14ac:dyDescent="0.25">
      <c r="A18" s="1" t="s">
        <v>54</v>
      </c>
      <c r="B18" s="7" t="s">
        <v>277</v>
      </c>
      <c r="C18" s="25">
        <v>28124400</v>
      </c>
      <c r="D18" s="25">
        <v>5341910.66</v>
      </c>
      <c r="E18" s="66">
        <f t="shared" si="0"/>
        <v>18.993865326904753</v>
      </c>
      <c r="F18" s="41"/>
    </row>
    <row r="19" spans="1:6" x14ac:dyDescent="0.25">
      <c r="A19" s="1" t="s">
        <v>507</v>
      </c>
      <c r="B19" s="7" t="s">
        <v>567</v>
      </c>
      <c r="C19" s="25">
        <v>28124400</v>
      </c>
      <c r="D19" s="25">
        <v>5341910.66</v>
      </c>
      <c r="E19" s="66">
        <f t="shared" si="0"/>
        <v>18.993865326904753</v>
      </c>
      <c r="F19" s="41"/>
    </row>
    <row r="20" spans="1:6" ht="68.25" x14ac:dyDescent="0.25">
      <c r="A20" s="1" t="s">
        <v>649</v>
      </c>
      <c r="B20" s="7" t="s">
        <v>564</v>
      </c>
      <c r="C20" s="25">
        <v>27304000</v>
      </c>
      <c r="D20" s="25">
        <v>5264404.6399999997</v>
      </c>
      <c r="E20" s="66">
        <f t="shared" si="0"/>
        <v>19.280708467623789</v>
      </c>
      <c r="F20" s="41"/>
    </row>
    <row r="21" spans="1:6" ht="90.75" x14ac:dyDescent="0.25">
      <c r="A21" s="1" t="s">
        <v>633</v>
      </c>
      <c r="B21" s="7" t="s">
        <v>432</v>
      </c>
      <c r="C21" s="25">
        <v>312900</v>
      </c>
      <c r="D21" s="25">
        <v>23.88</v>
      </c>
      <c r="E21" s="66">
        <f t="shared" si="0"/>
        <v>7.6318312559923293E-3</v>
      </c>
      <c r="F21" s="41"/>
    </row>
    <row r="22" spans="1:6" ht="34.5" x14ac:dyDescent="0.25">
      <c r="A22" s="1" t="s">
        <v>316</v>
      </c>
      <c r="B22" s="7" t="s">
        <v>429</v>
      </c>
      <c r="C22" s="25">
        <v>364700</v>
      </c>
      <c r="D22" s="25">
        <v>1413.78</v>
      </c>
      <c r="E22" s="66">
        <f t="shared" si="0"/>
        <v>0.38765560734850563</v>
      </c>
      <c r="F22" s="41"/>
    </row>
    <row r="23" spans="1:6" ht="79.5" x14ac:dyDescent="0.25">
      <c r="A23" s="1" t="s">
        <v>296</v>
      </c>
      <c r="B23" s="7" t="s">
        <v>294</v>
      </c>
      <c r="C23" s="25">
        <v>142800</v>
      </c>
      <c r="D23" s="25">
        <v>76068.36</v>
      </c>
      <c r="E23" s="66">
        <f t="shared" si="0"/>
        <v>53.269159663865551</v>
      </c>
      <c r="F23" s="41"/>
    </row>
    <row r="24" spans="1:6" ht="34.5" x14ac:dyDescent="0.25">
      <c r="A24" s="1" t="s">
        <v>541</v>
      </c>
      <c r="B24" s="7" t="s">
        <v>504</v>
      </c>
      <c r="C24" s="25">
        <v>1997000</v>
      </c>
      <c r="D24" s="25">
        <v>154376.53</v>
      </c>
      <c r="E24" s="66">
        <f t="shared" si="0"/>
        <v>7.7304221331997987</v>
      </c>
      <c r="F24" s="41"/>
    </row>
    <row r="25" spans="1:6" ht="23.25" x14ac:dyDescent="0.25">
      <c r="A25" s="1" t="s">
        <v>315</v>
      </c>
      <c r="B25" s="7" t="s">
        <v>309</v>
      </c>
      <c r="C25" s="25">
        <v>1997000</v>
      </c>
      <c r="D25" s="25">
        <v>154376.53</v>
      </c>
      <c r="E25" s="66">
        <f t="shared" si="0"/>
        <v>7.7304221331997987</v>
      </c>
      <c r="F25" s="41"/>
    </row>
    <row r="26" spans="1:6" ht="68.25" x14ac:dyDescent="0.25">
      <c r="A26" s="1" t="s">
        <v>319</v>
      </c>
      <c r="B26" s="7" t="s">
        <v>153</v>
      </c>
      <c r="C26" s="25">
        <v>624500</v>
      </c>
      <c r="D26" s="25">
        <v>64277.05</v>
      </c>
      <c r="E26" s="66">
        <f t="shared" si="0"/>
        <v>10.292562049639713</v>
      </c>
      <c r="F26" s="41"/>
    </row>
    <row r="27" spans="1:6" ht="79.5" x14ac:dyDescent="0.25">
      <c r="A27" s="1" t="s">
        <v>577</v>
      </c>
      <c r="B27" s="7" t="s">
        <v>19</v>
      </c>
      <c r="C27" s="25">
        <v>9500</v>
      </c>
      <c r="D27" s="25">
        <v>1305.67</v>
      </c>
      <c r="E27" s="66">
        <f t="shared" si="0"/>
        <v>13.743894736842105</v>
      </c>
      <c r="F27" s="41"/>
    </row>
    <row r="28" spans="1:6" ht="68.25" x14ac:dyDescent="0.25">
      <c r="A28" s="1" t="s">
        <v>143</v>
      </c>
      <c r="B28" s="7" t="s">
        <v>18</v>
      </c>
      <c r="C28" s="25">
        <v>1363000</v>
      </c>
      <c r="D28" s="25">
        <v>102188.7</v>
      </c>
      <c r="E28" s="66">
        <f t="shared" si="0"/>
        <v>7.4973367571533371</v>
      </c>
      <c r="F28" s="41"/>
    </row>
    <row r="29" spans="1:6" ht="68.25" x14ac:dyDescent="0.25">
      <c r="A29" s="1" t="s">
        <v>611</v>
      </c>
      <c r="B29" s="7" t="s">
        <v>510</v>
      </c>
      <c r="C29" s="25" t="s">
        <v>544</v>
      </c>
      <c r="D29" s="25">
        <v>-13394.89</v>
      </c>
      <c r="E29" s="25" t="s">
        <v>544</v>
      </c>
      <c r="F29" s="41"/>
    </row>
    <row r="30" spans="1:6" x14ac:dyDescent="0.25">
      <c r="A30" s="1" t="s">
        <v>113</v>
      </c>
      <c r="B30" s="7" t="s">
        <v>240</v>
      </c>
      <c r="C30" s="25">
        <v>6401000</v>
      </c>
      <c r="D30" s="25">
        <v>1383123.18</v>
      </c>
      <c r="E30" s="66">
        <f t="shared" si="0"/>
        <v>21.607923449461019</v>
      </c>
      <c r="F30" s="41"/>
    </row>
    <row r="31" spans="1:6" ht="23.25" x14ac:dyDescent="0.25">
      <c r="A31" s="1" t="s">
        <v>223</v>
      </c>
      <c r="B31" s="7" t="s">
        <v>1</v>
      </c>
      <c r="C31" s="25">
        <v>6400000</v>
      </c>
      <c r="D31" s="25">
        <v>1383118.68</v>
      </c>
      <c r="E31" s="66">
        <f t="shared" si="0"/>
        <v>21.611229375000001</v>
      </c>
      <c r="F31" s="41"/>
    </row>
    <row r="32" spans="1:6" ht="23.25" x14ac:dyDescent="0.25">
      <c r="A32" s="1" t="s">
        <v>223</v>
      </c>
      <c r="B32" s="7" t="s">
        <v>502</v>
      </c>
      <c r="C32" s="25">
        <v>6400000</v>
      </c>
      <c r="D32" s="25">
        <v>1383118.68</v>
      </c>
      <c r="E32" s="66">
        <f t="shared" si="0"/>
        <v>21.611229375000001</v>
      </c>
      <c r="F32" s="41"/>
    </row>
    <row r="33" spans="1:6" x14ac:dyDescent="0.25">
      <c r="A33" s="1" t="s">
        <v>636</v>
      </c>
      <c r="B33" s="7" t="s">
        <v>10</v>
      </c>
      <c r="C33" s="25">
        <v>1000</v>
      </c>
      <c r="D33" s="25">
        <v>4.5</v>
      </c>
      <c r="E33" s="66">
        <f t="shared" si="0"/>
        <v>0.44999999999999996</v>
      </c>
      <c r="F33" s="41"/>
    </row>
    <row r="34" spans="1:6" x14ac:dyDescent="0.25">
      <c r="A34" s="1" t="s">
        <v>636</v>
      </c>
      <c r="B34" s="7" t="s">
        <v>8</v>
      </c>
      <c r="C34" s="25">
        <v>1000</v>
      </c>
      <c r="D34" s="25">
        <v>4.5</v>
      </c>
      <c r="E34" s="66">
        <f t="shared" si="0"/>
        <v>0.44999999999999996</v>
      </c>
      <c r="F34" s="41"/>
    </row>
    <row r="35" spans="1:6" x14ac:dyDescent="0.25">
      <c r="A35" s="1" t="s">
        <v>135</v>
      </c>
      <c r="B35" s="7" t="s">
        <v>486</v>
      </c>
      <c r="C35" s="25">
        <v>10300000</v>
      </c>
      <c r="D35" s="25">
        <v>1310752.01</v>
      </c>
      <c r="E35" s="66">
        <f t="shared" si="0"/>
        <v>12.725747669902912</v>
      </c>
      <c r="F35" s="41"/>
    </row>
    <row r="36" spans="1:6" x14ac:dyDescent="0.25">
      <c r="A36" s="1" t="s">
        <v>107</v>
      </c>
      <c r="B36" s="7" t="s">
        <v>210</v>
      </c>
      <c r="C36" s="25">
        <v>1700000</v>
      </c>
      <c r="D36" s="25">
        <v>17660.34</v>
      </c>
      <c r="E36" s="66">
        <f t="shared" si="0"/>
        <v>1.0388435294117646</v>
      </c>
      <c r="F36" s="41"/>
    </row>
    <row r="37" spans="1:6" ht="34.5" x14ac:dyDescent="0.25">
      <c r="A37" s="1" t="s">
        <v>91</v>
      </c>
      <c r="B37" s="7" t="s">
        <v>576</v>
      </c>
      <c r="C37" s="25">
        <v>1700000</v>
      </c>
      <c r="D37" s="25">
        <v>17660.34</v>
      </c>
      <c r="E37" s="66">
        <f t="shared" si="0"/>
        <v>1.0388435294117646</v>
      </c>
      <c r="F37" s="41"/>
    </row>
    <row r="38" spans="1:6" x14ac:dyDescent="0.25">
      <c r="A38" s="1" t="s">
        <v>623</v>
      </c>
      <c r="B38" s="7" t="s">
        <v>224</v>
      </c>
      <c r="C38" s="25">
        <v>8600000</v>
      </c>
      <c r="D38" s="25">
        <v>1293091.67</v>
      </c>
      <c r="E38" s="66">
        <f t="shared" si="0"/>
        <v>15.035949651162788</v>
      </c>
      <c r="F38" s="41"/>
    </row>
    <row r="39" spans="1:6" x14ac:dyDescent="0.25">
      <c r="A39" s="1" t="s">
        <v>311</v>
      </c>
      <c r="B39" s="7" t="s">
        <v>86</v>
      </c>
      <c r="C39" s="25">
        <v>7500000</v>
      </c>
      <c r="D39" s="25">
        <v>1279136.5900000001</v>
      </c>
      <c r="E39" s="66">
        <f t="shared" si="0"/>
        <v>17.055154533333333</v>
      </c>
      <c r="F39" s="41"/>
    </row>
    <row r="40" spans="1:6" ht="34.5" x14ac:dyDescent="0.25">
      <c r="A40" s="1" t="s">
        <v>234</v>
      </c>
      <c r="B40" s="7" t="s">
        <v>337</v>
      </c>
      <c r="C40" s="25">
        <v>7500000</v>
      </c>
      <c r="D40" s="25">
        <v>1279136.5900000001</v>
      </c>
      <c r="E40" s="66">
        <f t="shared" si="0"/>
        <v>17.055154533333333</v>
      </c>
      <c r="F40" s="41"/>
    </row>
    <row r="41" spans="1:6" x14ac:dyDescent="0.25">
      <c r="A41" s="1" t="s">
        <v>329</v>
      </c>
      <c r="B41" s="7" t="s">
        <v>579</v>
      </c>
      <c r="C41" s="25">
        <v>1100000</v>
      </c>
      <c r="D41" s="25">
        <v>13955.08</v>
      </c>
      <c r="E41" s="66">
        <f t="shared" si="0"/>
        <v>1.2686436363636362</v>
      </c>
      <c r="F41" s="41"/>
    </row>
    <row r="42" spans="1:6" ht="34.5" x14ac:dyDescent="0.25">
      <c r="A42" s="1" t="s">
        <v>483</v>
      </c>
      <c r="B42" s="7" t="s">
        <v>198</v>
      </c>
      <c r="C42" s="25">
        <v>1100000</v>
      </c>
      <c r="D42" s="25">
        <v>13955.08</v>
      </c>
      <c r="E42" s="66">
        <f t="shared" si="0"/>
        <v>1.2686436363636362</v>
      </c>
      <c r="F42" s="41"/>
    </row>
    <row r="43" spans="1:6" x14ac:dyDescent="0.25">
      <c r="A43" s="1" t="s">
        <v>629</v>
      </c>
      <c r="B43" s="7" t="s">
        <v>93</v>
      </c>
      <c r="C43" s="25">
        <v>830000</v>
      </c>
      <c r="D43" s="25">
        <v>105667.21</v>
      </c>
      <c r="E43" s="66">
        <f t="shared" si="0"/>
        <v>12.730989156626507</v>
      </c>
      <c r="F43" s="41"/>
    </row>
    <row r="44" spans="1:6" ht="34.5" x14ac:dyDescent="0.25">
      <c r="A44" s="1" t="s">
        <v>393</v>
      </c>
      <c r="B44" s="7" t="s">
        <v>493</v>
      </c>
      <c r="C44" s="25">
        <v>700000</v>
      </c>
      <c r="D44" s="25">
        <v>105667.21</v>
      </c>
      <c r="E44" s="66">
        <f t="shared" si="0"/>
        <v>15.095315714285714</v>
      </c>
      <c r="F44" s="41"/>
    </row>
    <row r="45" spans="1:6" ht="45.75" x14ac:dyDescent="0.25">
      <c r="A45" s="1" t="s">
        <v>217</v>
      </c>
      <c r="B45" s="7" t="s">
        <v>491</v>
      </c>
      <c r="C45" s="25">
        <v>700000</v>
      </c>
      <c r="D45" s="25">
        <v>105667.21</v>
      </c>
      <c r="E45" s="66">
        <f t="shared" si="0"/>
        <v>15.095315714285714</v>
      </c>
      <c r="F45" s="41"/>
    </row>
    <row r="46" spans="1:6" ht="34.5" x14ac:dyDescent="0.25">
      <c r="A46" s="1" t="s">
        <v>96</v>
      </c>
      <c r="B46" s="7" t="s">
        <v>527</v>
      </c>
      <c r="C46" s="25">
        <v>130000</v>
      </c>
      <c r="D46" s="25" t="s">
        <v>544</v>
      </c>
      <c r="E46" s="25" t="s">
        <v>544</v>
      </c>
      <c r="F46" s="41"/>
    </row>
    <row r="47" spans="1:6" ht="57" x14ac:dyDescent="0.25">
      <c r="A47" s="1" t="s">
        <v>536</v>
      </c>
      <c r="B47" s="7" t="s">
        <v>620</v>
      </c>
      <c r="C47" s="25">
        <v>130000</v>
      </c>
      <c r="D47" s="25" t="s">
        <v>544</v>
      </c>
      <c r="E47" s="25" t="s">
        <v>544</v>
      </c>
      <c r="F47" s="41"/>
    </row>
    <row r="48" spans="1:6" ht="57" x14ac:dyDescent="0.25">
      <c r="A48" s="1" t="s">
        <v>574</v>
      </c>
      <c r="B48" s="7" t="s">
        <v>431</v>
      </c>
      <c r="C48" s="25">
        <v>130000</v>
      </c>
      <c r="D48" s="25" t="s">
        <v>544</v>
      </c>
      <c r="E48" s="25" t="s">
        <v>544</v>
      </c>
      <c r="F48" s="41"/>
    </row>
    <row r="49" spans="1:6" ht="34.5" x14ac:dyDescent="0.25">
      <c r="A49" s="1" t="s">
        <v>602</v>
      </c>
      <c r="B49" s="7" t="s">
        <v>341</v>
      </c>
      <c r="C49" s="25">
        <v>1000</v>
      </c>
      <c r="D49" s="25" t="s">
        <v>544</v>
      </c>
      <c r="E49" s="25" t="s">
        <v>544</v>
      </c>
      <c r="F49" s="41"/>
    </row>
    <row r="50" spans="1:6" x14ac:dyDescent="0.25">
      <c r="A50" s="1" t="s">
        <v>403</v>
      </c>
      <c r="B50" s="7" t="s">
        <v>121</v>
      </c>
      <c r="C50" s="25">
        <v>1000</v>
      </c>
      <c r="D50" s="25" t="s">
        <v>544</v>
      </c>
      <c r="E50" s="25" t="s">
        <v>544</v>
      </c>
      <c r="F50" s="41"/>
    </row>
    <row r="51" spans="1:6" ht="23.25" x14ac:dyDescent="0.25">
      <c r="A51" s="1" t="s">
        <v>58</v>
      </c>
      <c r="B51" s="7" t="s">
        <v>469</v>
      </c>
      <c r="C51" s="25">
        <v>1000</v>
      </c>
      <c r="D51" s="25" t="s">
        <v>544</v>
      </c>
      <c r="E51" s="25" t="s">
        <v>544</v>
      </c>
      <c r="F51" s="41"/>
    </row>
    <row r="52" spans="1:6" ht="34.5" x14ac:dyDescent="0.25">
      <c r="A52" s="1" t="s">
        <v>278</v>
      </c>
      <c r="B52" s="7" t="s">
        <v>98</v>
      </c>
      <c r="C52" s="25">
        <v>1000</v>
      </c>
      <c r="D52" s="25" t="s">
        <v>544</v>
      </c>
      <c r="E52" s="25" t="s">
        <v>544</v>
      </c>
      <c r="F52" s="41"/>
    </row>
    <row r="53" spans="1:6" ht="34.5" x14ac:dyDescent="0.25">
      <c r="A53" s="1" t="s">
        <v>264</v>
      </c>
      <c r="B53" s="7" t="s">
        <v>624</v>
      </c>
      <c r="C53" s="25">
        <v>8620000</v>
      </c>
      <c r="D53" s="25">
        <v>1241763.7</v>
      </c>
      <c r="E53" s="66">
        <f t="shared" si="0"/>
        <v>14.405611368909513</v>
      </c>
      <c r="F53" s="41"/>
    </row>
    <row r="54" spans="1:6" ht="79.5" x14ac:dyDescent="0.25">
      <c r="A54" s="1" t="s">
        <v>35</v>
      </c>
      <c r="B54" s="7" t="s">
        <v>437</v>
      </c>
      <c r="C54" s="25">
        <v>5620000</v>
      </c>
      <c r="D54" s="25">
        <v>591763.69999999995</v>
      </c>
      <c r="E54" s="66">
        <f t="shared" si="0"/>
        <v>10.529603202846975</v>
      </c>
      <c r="F54" s="41"/>
    </row>
    <row r="55" spans="1:6" ht="57" x14ac:dyDescent="0.25">
      <c r="A55" s="1" t="s">
        <v>286</v>
      </c>
      <c r="B55" s="7" t="s">
        <v>312</v>
      </c>
      <c r="C55" s="25">
        <v>4500000</v>
      </c>
      <c r="D55" s="25">
        <v>285821.83</v>
      </c>
      <c r="E55" s="66">
        <f t="shared" si="0"/>
        <v>6.3515962222222218</v>
      </c>
      <c r="F55" s="41"/>
    </row>
    <row r="56" spans="1:6" ht="68.25" x14ac:dyDescent="0.25">
      <c r="A56" s="1" t="s">
        <v>214</v>
      </c>
      <c r="B56" s="7" t="s">
        <v>557</v>
      </c>
      <c r="C56" s="25">
        <v>4500000</v>
      </c>
      <c r="D56" s="25">
        <v>285821.83</v>
      </c>
      <c r="E56" s="66">
        <f t="shared" si="0"/>
        <v>6.3515962222222218</v>
      </c>
      <c r="F56" s="41"/>
    </row>
    <row r="57" spans="1:6" ht="68.25" x14ac:dyDescent="0.25">
      <c r="A57" s="1" t="s">
        <v>430</v>
      </c>
      <c r="B57" s="7" t="s">
        <v>308</v>
      </c>
      <c r="C57" s="25" t="s">
        <v>544</v>
      </c>
      <c r="D57" s="25">
        <v>65876.740000000005</v>
      </c>
      <c r="E57" s="25" t="s">
        <v>544</v>
      </c>
      <c r="F57" s="41"/>
    </row>
    <row r="58" spans="1:6" ht="68.25" x14ac:dyDescent="0.25">
      <c r="A58" s="1" t="s">
        <v>191</v>
      </c>
      <c r="B58" s="7" t="s">
        <v>305</v>
      </c>
      <c r="C58" s="25" t="s">
        <v>544</v>
      </c>
      <c r="D58" s="25">
        <v>65876.740000000005</v>
      </c>
      <c r="E58" s="25" t="s">
        <v>544</v>
      </c>
      <c r="F58" s="41"/>
    </row>
    <row r="59" spans="1:6" ht="68.25" x14ac:dyDescent="0.25">
      <c r="A59" s="1" t="s">
        <v>588</v>
      </c>
      <c r="B59" s="7" t="s">
        <v>166</v>
      </c>
      <c r="C59" s="25">
        <v>1120000</v>
      </c>
      <c r="D59" s="25">
        <v>240065.13</v>
      </c>
      <c r="E59" s="66">
        <f t="shared" si="0"/>
        <v>21.434386607142859</v>
      </c>
      <c r="F59" s="41"/>
    </row>
    <row r="60" spans="1:6" ht="57" x14ac:dyDescent="0.25">
      <c r="A60" s="1" t="s">
        <v>145</v>
      </c>
      <c r="B60" s="7" t="s">
        <v>302</v>
      </c>
      <c r="C60" s="25">
        <v>1120000</v>
      </c>
      <c r="D60" s="25">
        <v>240065.13</v>
      </c>
      <c r="E60" s="66">
        <f t="shared" si="0"/>
        <v>21.434386607142859</v>
      </c>
      <c r="F60" s="41"/>
    </row>
    <row r="61" spans="1:6" ht="68.25" x14ac:dyDescent="0.25">
      <c r="A61" s="1" t="s">
        <v>220</v>
      </c>
      <c r="B61" s="7" t="s">
        <v>350</v>
      </c>
      <c r="C61" s="25">
        <v>3000000</v>
      </c>
      <c r="D61" s="25">
        <v>650000</v>
      </c>
      <c r="E61" s="66">
        <f t="shared" si="0"/>
        <v>21.666666666666668</v>
      </c>
      <c r="F61" s="41"/>
    </row>
    <row r="62" spans="1:6" ht="68.25" x14ac:dyDescent="0.25">
      <c r="A62" s="1" t="s">
        <v>532</v>
      </c>
      <c r="B62" s="7" t="s">
        <v>69</v>
      </c>
      <c r="C62" s="25">
        <v>3000000</v>
      </c>
      <c r="D62" s="25">
        <v>650000</v>
      </c>
      <c r="E62" s="66">
        <f t="shared" si="0"/>
        <v>21.666666666666668</v>
      </c>
      <c r="F62" s="41"/>
    </row>
    <row r="63" spans="1:6" ht="68.25" x14ac:dyDescent="0.25">
      <c r="A63" s="1" t="s">
        <v>110</v>
      </c>
      <c r="B63" s="7" t="s">
        <v>202</v>
      </c>
      <c r="C63" s="25">
        <v>3000000</v>
      </c>
      <c r="D63" s="25">
        <v>650000</v>
      </c>
      <c r="E63" s="66">
        <f t="shared" si="0"/>
        <v>21.666666666666668</v>
      </c>
      <c r="F63" s="41"/>
    </row>
    <row r="64" spans="1:6" ht="23.25" x14ac:dyDescent="0.25">
      <c r="A64" s="1" t="s">
        <v>338</v>
      </c>
      <c r="B64" s="7" t="s">
        <v>103</v>
      </c>
      <c r="C64" s="25">
        <v>1634800</v>
      </c>
      <c r="D64" s="25">
        <v>1135689.05</v>
      </c>
      <c r="E64" s="66">
        <f t="shared" si="0"/>
        <v>69.469601786151216</v>
      </c>
      <c r="F64" s="41"/>
    </row>
    <row r="65" spans="1:6" ht="23.25" x14ac:dyDescent="0.25">
      <c r="A65" s="1" t="s">
        <v>300</v>
      </c>
      <c r="B65" s="7" t="s">
        <v>488</v>
      </c>
      <c r="C65" s="25">
        <v>1634800</v>
      </c>
      <c r="D65" s="25">
        <v>1135689.05</v>
      </c>
      <c r="E65" s="66">
        <f t="shared" si="0"/>
        <v>69.469601786151216</v>
      </c>
      <c r="F65" s="41"/>
    </row>
    <row r="66" spans="1:6" ht="23.25" x14ac:dyDescent="0.25">
      <c r="A66" s="1" t="s">
        <v>7</v>
      </c>
      <c r="B66" s="7" t="s">
        <v>485</v>
      </c>
      <c r="C66" s="25">
        <v>39400</v>
      </c>
      <c r="D66" s="25">
        <v>58710.559999999998</v>
      </c>
      <c r="E66" s="66">
        <f t="shared" si="0"/>
        <v>149.01157360406089</v>
      </c>
      <c r="F66" s="41"/>
    </row>
    <row r="67" spans="1:6" ht="23.25" x14ac:dyDescent="0.25">
      <c r="A67" s="1" t="s">
        <v>490</v>
      </c>
      <c r="B67" s="7" t="s">
        <v>357</v>
      </c>
      <c r="C67" s="25">
        <v>2500</v>
      </c>
      <c r="D67" s="25" t="s">
        <v>544</v>
      </c>
      <c r="E67" s="25" t="s">
        <v>544</v>
      </c>
      <c r="F67" s="41"/>
    </row>
    <row r="68" spans="1:6" ht="23.25" x14ac:dyDescent="0.25">
      <c r="A68" s="1" t="s">
        <v>578</v>
      </c>
      <c r="B68" s="7" t="s">
        <v>355</v>
      </c>
      <c r="C68" s="25" t="s">
        <v>544</v>
      </c>
      <c r="D68" s="25">
        <v>16500</v>
      </c>
      <c r="E68" s="25" t="s">
        <v>544</v>
      </c>
      <c r="F68" s="41"/>
    </row>
    <row r="69" spans="1:6" ht="23.25" x14ac:dyDescent="0.25">
      <c r="A69" s="1" t="s">
        <v>632</v>
      </c>
      <c r="B69" s="7" t="s">
        <v>216</v>
      </c>
      <c r="C69" s="25">
        <v>1592900</v>
      </c>
      <c r="D69" s="25">
        <v>1060478.49</v>
      </c>
      <c r="E69" s="66">
        <f t="shared" si="0"/>
        <v>66.575333668152425</v>
      </c>
      <c r="F69" s="41"/>
    </row>
    <row r="70" spans="1:6" ht="23.25" x14ac:dyDescent="0.25">
      <c r="A70" s="1" t="s">
        <v>258</v>
      </c>
      <c r="B70" s="7" t="s">
        <v>218</v>
      </c>
      <c r="C70" s="25">
        <v>11160900</v>
      </c>
      <c r="D70" s="25">
        <v>1473197.53</v>
      </c>
      <c r="E70" s="66">
        <f t="shared" si="0"/>
        <v>13.199630226953024</v>
      </c>
      <c r="F70" s="41"/>
    </row>
    <row r="71" spans="1:6" x14ac:dyDescent="0.25">
      <c r="A71" s="1" t="s">
        <v>427</v>
      </c>
      <c r="B71" s="7" t="s">
        <v>66</v>
      </c>
      <c r="C71" s="25">
        <v>11160900</v>
      </c>
      <c r="D71" s="25">
        <v>1473197.53</v>
      </c>
      <c r="E71" s="66">
        <f t="shared" si="0"/>
        <v>13.199630226953024</v>
      </c>
      <c r="F71" s="41"/>
    </row>
    <row r="72" spans="1:6" x14ac:dyDescent="0.25">
      <c r="A72" s="1" t="s">
        <v>271</v>
      </c>
      <c r="B72" s="7" t="s">
        <v>487</v>
      </c>
      <c r="C72" s="25">
        <v>11160900</v>
      </c>
      <c r="D72" s="25">
        <v>1473197.53</v>
      </c>
      <c r="E72" s="66">
        <f t="shared" si="0"/>
        <v>13.199630226953024</v>
      </c>
      <c r="F72" s="41"/>
    </row>
    <row r="73" spans="1:6" ht="23.25" x14ac:dyDescent="0.25">
      <c r="A73" s="1" t="s">
        <v>618</v>
      </c>
      <c r="B73" s="7" t="s">
        <v>630</v>
      </c>
      <c r="C73" s="25">
        <v>11160900</v>
      </c>
      <c r="D73" s="25">
        <v>1473197.53</v>
      </c>
      <c r="E73" s="66">
        <f t="shared" si="0"/>
        <v>13.199630226953024</v>
      </c>
      <c r="F73" s="41"/>
    </row>
    <row r="74" spans="1:6" ht="23.25" x14ac:dyDescent="0.25">
      <c r="A74" s="1" t="s">
        <v>466</v>
      </c>
      <c r="B74" s="7" t="s">
        <v>460</v>
      </c>
      <c r="C74" s="25">
        <v>2500000</v>
      </c>
      <c r="D74" s="25">
        <v>18379.669999999998</v>
      </c>
      <c r="E74" s="66">
        <f t="shared" si="0"/>
        <v>0.73518679999999992</v>
      </c>
      <c r="F74" s="41"/>
    </row>
    <row r="75" spans="1:6" ht="68.25" x14ac:dyDescent="0.25">
      <c r="A75" s="1" t="s">
        <v>511</v>
      </c>
      <c r="B75" s="7" t="s">
        <v>416</v>
      </c>
      <c r="C75" s="25">
        <v>2000000</v>
      </c>
      <c r="D75" s="25" t="s">
        <v>544</v>
      </c>
      <c r="E75" s="25" t="s">
        <v>544</v>
      </c>
      <c r="F75" s="41"/>
    </row>
    <row r="76" spans="1:6" ht="79.5" x14ac:dyDescent="0.25">
      <c r="A76" s="1" t="s">
        <v>401</v>
      </c>
      <c r="B76" s="7" t="s">
        <v>394</v>
      </c>
      <c r="C76" s="25">
        <v>2000000</v>
      </c>
      <c r="D76" s="25" t="s">
        <v>544</v>
      </c>
      <c r="E76" s="25" t="s">
        <v>544</v>
      </c>
      <c r="F76" s="41"/>
    </row>
    <row r="77" spans="1:6" ht="79.5" x14ac:dyDescent="0.25">
      <c r="A77" s="1" t="s">
        <v>642</v>
      </c>
      <c r="B77" s="7" t="s">
        <v>82</v>
      </c>
      <c r="C77" s="25">
        <v>2000000</v>
      </c>
      <c r="D77" s="25" t="s">
        <v>544</v>
      </c>
      <c r="E77" s="25" t="s">
        <v>544</v>
      </c>
      <c r="F77" s="41"/>
    </row>
    <row r="78" spans="1:6" ht="23.25" x14ac:dyDescent="0.25">
      <c r="A78" s="1" t="s">
        <v>426</v>
      </c>
      <c r="B78" s="7" t="s">
        <v>142</v>
      </c>
      <c r="C78" s="25">
        <v>500000</v>
      </c>
      <c r="D78" s="25">
        <v>18379.669999999998</v>
      </c>
      <c r="E78" s="66">
        <f t="shared" si="0"/>
        <v>3.6759339999999994</v>
      </c>
      <c r="F78" s="41"/>
    </row>
    <row r="79" spans="1:6" ht="34.5" x14ac:dyDescent="0.25">
      <c r="A79" s="1" t="s">
        <v>289</v>
      </c>
      <c r="B79" s="7" t="s">
        <v>138</v>
      </c>
      <c r="C79" s="25">
        <v>500000</v>
      </c>
      <c r="D79" s="25">
        <v>18379.669999999998</v>
      </c>
      <c r="E79" s="66">
        <f t="shared" si="0"/>
        <v>3.6759339999999994</v>
      </c>
      <c r="F79" s="41"/>
    </row>
    <row r="80" spans="1:6" ht="45.75" x14ac:dyDescent="0.25">
      <c r="A80" s="1" t="s">
        <v>440</v>
      </c>
      <c r="B80" s="7" t="s">
        <v>387</v>
      </c>
      <c r="C80" s="25">
        <v>500000</v>
      </c>
      <c r="D80" s="25">
        <v>18379.669999999998</v>
      </c>
      <c r="E80" s="66">
        <f t="shared" ref="E80:E125" si="1">(D80/C80)*100</f>
        <v>3.6759339999999994</v>
      </c>
      <c r="F80" s="41"/>
    </row>
    <row r="81" spans="1:6" x14ac:dyDescent="0.25">
      <c r="A81" s="1" t="s">
        <v>304</v>
      </c>
      <c r="B81" s="7" t="s">
        <v>200</v>
      </c>
      <c r="C81" s="25">
        <v>127000</v>
      </c>
      <c r="D81" s="25">
        <v>86124.69</v>
      </c>
      <c r="E81" s="66">
        <f t="shared" si="1"/>
        <v>67.814716535433078</v>
      </c>
      <c r="F81" s="41"/>
    </row>
    <row r="82" spans="1:6" ht="23.25" x14ac:dyDescent="0.25">
      <c r="A82" s="1" t="s">
        <v>3</v>
      </c>
      <c r="B82" s="7" t="s">
        <v>65</v>
      </c>
      <c r="C82" s="25">
        <v>21000</v>
      </c>
      <c r="D82" s="25">
        <v>950.01</v>
      </c>
      <c r="E82" s="66">
        <f t="shared" si="1"/>
        <v>4.5238571428571426</v>
      </c>
      <c r="F82" s="41"/>
    </row>
    <row r="83" spans="1:6" ht="68.25" x14ac:dyDescent="0.25">
      <c r="A83" s="1" t="s">
        <v>47</v>
      </c>
      <c r="B83" s="7" t="s">
        <v>531</v>
      </c>
      <c r="C83" s="25">
        <v>16000</v>
      </c>
      <c r="D83" s="25">
        <v>400</v>
      </c>
      <c r="E83" s="66">
        <f t="shared" si="1"/>
        <v>2.5</v>
      </c>
      <c r="F83" s="41"/>
    </row>
    <row r="84" spans="1:6" ht="45.75" x14ac:dyDescent="0.25">
      <c r="A84" s="1" t="s">
        <v>627</v>
      </c>
      <c r="B84" s="7" t="s">
        <v>396</v>
      </c>
      <c r="C84" s="25">
        <v>5000</v>
      </c>
      <c r="D84" s="25">
        <v>550.01</v>
      </c>
      <c r="E84" s="66">
        <f t="shared" si="1"/>
        <v>11.0002</v>
      </c>
      <c r="F84" s="41"/>
    </row>
    <row r="85" spans="1:6" ht="57" x14ac:dyDescent="0.25">
      <c r="A85" s="1" t="s">
        <v>257</v>
      </c>
      <c r="B85" s="7" t="s">
        <v>603</v>
      </c>
      <c r="C85" s="25">
        <v>10000</v>
      </c>
      <c r="D85" s="25" t="s">
        <v>544</v>
      </c>
      <c r="E85" s="25" t="s">
        <v>544</v>
      </c>
      <c r="F85" s="41"/>
    </row>
    <row r="86" spans="1:6" ht="57" x14ac:dyDescent="0.25">
      <c r="A86" s="1" t="s">
        <v>419</v>
      </c>
      <c r="B86" s="7" t="s">
        <v>547</v>
      </c>
      <c r="C86" s="25">
        <v>5000</v>
      </c>
      <c r="D86" s="25" t="s">
        <v>544</v>
      </c>
      <c r="E86" s="25" t="s">
        <v>544</v>
      </c>
      <c r="F86" s="41"/>
    </row>
    <row r="87" spans="1:6" ht="45.75" x14ac:dyDescent="0.25">
      <c r="A87" s="1" t="s">
        <v>172</v>
      </c>
      <c r="B87" s="7" t="s">
        <v>545</v>
      </c>
      <c r="C87" s="25">
        <v>5000</v>
      </c>
      <c r="D87" s="25" t="s">
        <v>544</v>
      </c>
      <c r="E87" s="25" t="s">
        <v>544</v>
      </c>
      <c r="F87" s="41"/>
    </row>
    <row r="88" spans="1:6" ht="45.75" x14ac:dyDescent="0.25">
      <c r="A88" s="1" t="s">
        <v>336</v>
      </c>
      <c r="B88" s="7" t="s">
        <v>83</v>
      </c>
      <c r="C88" s="25">
        <v>50000</v>
      </c>
      <c r="D88" s="25">
        <v>24600</v>
      </c>
      <c r="E88" s="66">
        <f t="shared" si="1"/>
        <v>49.2</v>
      </c>
      <c r="F88" s="41"/>
    </row>
    <row r="89" spans="1:6" ht="23.25" x14ac:dyDescent="0.25">
      <c r="A89" s="1" t="s">
        <v>582</v>
      </c>
      <c r="B89" s="7" t="s">
        <v>155</v>
      </c>
      <c r="C89" s="25">
        <v>1000</v>
      </c>
      <c r="D89" s="25" t="s">
        <v>544</v>
      </c>
      <c r="E89" s="25" t="s">
        <v>544</v>
      </c>
      <c r="F89" s="41"/>
    </row>
    <row r="90" spans="1:6" ht="23.25" x14ac:dyDescent="0.25">
      <c r="A90" s="1" t="s">
        <v>622</v>
      </c>
      <c r="B90" s="7" t="s">
        <v>17</v>
      </c>
      <c r="C90" s="25">
        <v>1000</v>
      </c>
      <c r="D90" s="25" t="s">
        <v>544</v>
      </c>
      <c r="E90" s="25" t="s">
        <v>544</v>
      </c>
      <c r="F90" s="41"/>
    </row>
    <row r="91" spans="1:6" ht="57" x14ac:dyDescent="0.25">
      <c r="A91" s="1" t="s">
        <v>36</v>
      </c>
      <c r="B91" s="7" t="s">
        <v>238</v>
      </c>
      <c r="C91" s="25">
        <v>10000</v>
      </c>
      <c r="D91" s="25">
        <v>1000</v>
      </c>
      <c r="E91" s="66">
        <f t="shared" si="1"/>
        <v>10</v>
      </c>
      <c r="F91" s="41"/>
    </row>
    <row r="92" spans="1:6" ht="23.25" x14ac:dyDescent="0.25">
      <c r="A92" s="1" t="s">
        <v>362</v>
      </c>
      <c r="B92" s="7" t="s">
        <v>550</v>
      </c>
      <c r="C92" s="25">
        <v>30000</v>
      </c>
      <c r="D92" s="25">
        <v>59574.68</v>
      </c>
      <c r="E92" s="66">
        <f t="shared" si="1"/>
        <v>198.58226666666667</v>
      </c>
      <c r="F92" s="41"/>
    </row>
    <row r="93" spans="1:6" ht="34.5" x14ac:dyDescent="0.25">
      <c r="A93" s="1" t="s">
        <v>608</v>
      </c>
      <c r="B93" s="7" t="s">
        <v>149</v>
      </c>
      <c r="C93" s="25">
        <v>30000</v>
      </c>
      <c r="D93" s="25">
        <v>59574.68</v>
      </c>
      <c r="E93" s="66">
        <f t="shared" si="1"/>
        <v>198.58226666666667</v>
      </c>
      <c r="F93" s="41"/>
    </row>
    <row r="94" spans="1:6" x14ac:dyDescent="0.25">
      <c r="A94" s="1" t="s">
        <v>313</v>
      </c>
      <c r="B94" s="7" t="s">
        <v>320</v>
      </c>
      <c r="C94" s="25" t="s">
        <v>544</v>
      </c>
      <c r="D94" s="25">
        <v>3910.91</v>
      </c>
      <c r="E94" s="25" t="s">
        <v>544</v>
      </c>
      <c r="F94" s="41"/>
    </row>
    <row r="95" spans="1:6" x14ac:dyDescent="0.25">
      <c r="A95" s="1" t="s">
        <v>497</v>
      </c>
      <c r="B95" s="7" t="s">
        <v>369</v>
      </c>
      <c r="C95" s="25" t="s">
        <v>544</v>
      </c>
      <c r="D95" s="25">
        <v>585</v>
      </c>
      <c r="E95" s="25" t="s">
        <v>544</v>
      </c>
      <c r="F95" s="41"/>
    </row>
    <row r="96" spans="1:6" ht="23.25" x14ac:dyDescent="0.25">
      <c r="A96" s="1" t="s">
        <v>122</v>
      </c>
      <c r="B96" s="7" t="s">
        <v>599</v>
      </c>
      <c r="C96" s="25" t="s">
        <v>544</v>
      </c>
      <c r="D96" s="25">
        <v>585</v>
      </c>
      <c r="E96" s="25" t="s">
        <v>544</v>
      </c>
      <c r="F96" s="41"/>
    </row>
    <row r="97" spans="1:6" x14ac:dyDescent="0.25">
      <c r="A97" s="1" t="s">
        <v>352</v>
      </c>
      <c r="B97" s="7" t="s">
        <v>269</v>
      </c>
      <c r="C97" s="25" t="s">
        <v>544</v>
      </c>
      <c r="D97" s="25">
        <v>3325.91</v>
      </c>
      <c r="E97" s="25" t="s">
        <v>544</v>
      </c>
      <c r="F97" s="41"/>
    </row>
    <row r="98" spans="1:6" ht="23.25" x14ac:dyDescent="0.25">
      <c r="A98" s="1" t="s">
        <v>600</v>
      </c>
      <c r="B98" s="7" t="s">
        <v>494</v>
      </c>
      <c r="C98" s="25" t="s">
        <v>544</v>
      </c>
      <c r="D98" s="25">
        <v>3325.91</v>
      </c>
      <c r="E98" s="25" t="s">
        <v>544</v>
      </c>
      <c r="F98" s="41"/>
    </row>
    <row r="99" spans="1:6" x14ac:dyDescent="0.25">
      <c r="A99" s="1" t="s">
        <v>12</v>
      </c>
      <c r="B99" s="7" t="s">
        <v>375</v>
      </c>
      <c r="C99" s="25">
        <v>228832900</v>
      </c>
      <c r="D99" s="25">
        <v>38635766.189999998</v>
      </c>
      <c r="E99" s="66">
        <f t="shared" si="1"/>
        <v>16.883833657660237</v>
      </c>
      <c r="F99" s="41"/>
    </row>
    <row r="100" spans="1:6" ht="34.5" x14ac:dyDescent="0.25">
      <c r="A100" s="1" t="s">
        <v>385</v>
      </c>
      <c r="B100" s="7" t="s">
        <v>101</v>
      </c>
      <c r="C100" s="25">
        <v>228682900</v>
      </c>
      <c r="D100" s="25">
        <v>39066778.450000003</v>
      </c>
      <c r="E100" s="66">
        <f t="shared" si="1"/>
        <v>17.08338421893373</v>
      </c>
      <c r="F100" s="41"/>
    </row>
    <row r="101" spans="1:6" ht="23.25" x14ac:dyDescent="0.25">
      <c r="A101" s="1" t="s">
        <v>299</v>
      </c>
      <c r="B101" s="7" t="s">
        <v>141</v>
      </c>
      <c r="C101" s="25">
        <v>47134300</v>
      </c>
      <c r="D101" s="25">
        <v>10205900</v>
      </c>
      <c r="E101" s="66">
        <f t="shared" si="1"/>
        <v>21.652809100803449</v>
      </c>
      <c r="F101" s="41"/>
    </row>
    <row r="102" spans="1:6" x14ac:dyDescent="0.25">
      <c r="A102" s="1" t="s">
        <v>52</v>
      </c>
      <c r="B102" s="7" t="s">
        <v>75</v>
      </c>
      <c r="C102" s="25">
        <v>47134300</v>
      </c>
      <c r="D102" s="25">
        <v>10205900</v>
      </c>
      <c r="E102" s="66">
        <f t="shared" si="1"/>
        <v>21.652809100803449</v>
      </c>
      <c r="F102" s="41"/>
    </row>
    <row r="103" spans="1:6" ht="23.25" x14ac:dyDescent="0.25">
      <c r="A103" s="1" t="s">
        <v>167</v>
      </c>
      <c r="B103" s="7" t="s">
        <v>443</v>
      </c>
      <c r="C103" s="25">
        <v>47134300</v>
      </c>
      <c r="D103" s="25">
        <v>10205900</v>
      </c>
      <c r="E103" s="66">
        <f t="shared" si="1"/>
        <v>21.652809100803449</v>
      </c>
      <c r="F103" s="41"/>
    </row>
    <row r="104" spans="1:6" ht="23.25" x14ac:dyDescent="0.25">
      <c r="A104" s="1" t="s">
        <v>147</v>
      </c>
      <c r="B104" s="7" t="s">
        <v>114</v>
      </c>
      <c r="C104" s="25">
        <v>11935800</v>
      </c>
      <c r="D104" s="25">
        <v>6106000</v>
      </c>
      <c r="E104" s="66">
        <f t="shared" si="1"/>
        <v>51.157023408569181</v>
      </c>
      <c r="F104" s="41"/>
    </row>
    <row r="105" spans="1:6" x14ac:dyDescent="0.25">
      <c r="A105" s="1" t="s">
        <v>256</v>
      </c>
      <c r="B105" s="7" t="s">
        <v>364</v>
      </c>
      <c r="C105" s="25">
        <v>11935800</v>
      </c>
      <c r="D105" s="25">
        <v>6106000</v>
      </c>
      <c r="E105" s="66">
        <f t="shared" si="1"/>
        <v>51.157023408569181</v>
      </c>
      <c r="F105" s="41"/>
    </row>
    <row r="106" spans="1:6" x14ac:dyDescent="0.25">
      <c r="A106" s="1" t="s">
        <v>425</v>
      </c>
      <c r="B106" s="7" t="s">
        <v>230</v>
      </c>
      <c r="C106" s="25">
        <v>11935800</v>
      </c>
      <c r="D106" s="25">
        <v>6106000</v>
      </c>
      <c r="E106" s="66">
        <f t="shared" si="1"/>
        <v>51.157023408569181</v>
      </c>
      <c r="F106" s="41"/>
    </row>
    <row r="107" spans="1:6" ht="23.25" x14ac:dyDescent="0.25">
      <c r="A107" s="1" t="s">
        <v>644</v>
      </c>
      <c r="B107" s="7" t="s">
        <v>92</v>
      </c>
      <c r="C107" s="25">
        <v>169609200</v>
      </c>
      <c r="D107" s="25">
        <v>22754878.449999999</v>
      </c>
      <c r="E107" s="66">
        <f t="shared" si="1"/>
        <v>13.416063780738307</v>
      </c>
      <c r="F107" s="41"/>
    </row>
    <row r="108" spans="1:6" ht="45.75" x14ac:dyDescent="0.25">
      <c r="A108" s="1" t="s">
        <v>549</v>
      </c>
      <c r="B108" s="7" t="s">
        <v>163</v>
      </c>
      <c r="C108" s="25">
        <v>8400</v>
      </c>
      <c r="D108" s="25" t="s">
        <v>544</v>
      </c>
      <c r="E108" s="25" t="s">
        <v>544</v>
      </c>
      <c r="F108" s="41"/>
    </row>
    <row r="109" spans="1:6" ht="45.75" x14ac:dyDescent="0.25">
      <c r="A109" s="1" t="s">
        <v>176</v>
      </c>
      <c r="B109" s="7" t="s">
        <v>42</v>
      </c>
      <c r="C109" s="25">
        <v>8400</v>
      </c>
      <c r="D109" s="25" t="s">
        <v>544</v>
      </c>
      <c r="E109" s="25" t="s">
        <v>544</v>
      </c>
      <c r="F109" s="41"/>
    </row>
    <row r="110" spans="1:6" ht="34.5" x14ac:dyDescent="0.25">
      <c r="A110" s="1" t="s">
        <v>361</v>
      </c>
      <c r="B110" s="7" t="s">
        <v>283</v>
      </c>
      <c r="C110" s="25">
        <v>904000</v>
      </c>
      <c r="D110" s="25">
        <v>59423.5</v>
      </c>
      <c r="E110" s="66">
        <f t="shared" si="1"/>
        <v>6.5733960176991149</v>
      </c>
      <c r="F110" s="41"/>
    </row>
    <row r="111" spans="1:6" ht="34.5" x14ac:dyDescent="0.25">
      <c r="A111" s="1" t="s">
        <v>34</v>
      </c>
      <c r="B111" s="7" t="s">
        <v>156</v>
      </c>
      <c r="C111" s="25">
        <v>904000</v>
      </c>
      <c r="D111" s="25">
        <v>59423.5</v>
      </c>
      <c r="E111" s="66">
        <f t="shared" si="1"/>
        <v>6.5733960176991149</v>
      </c>
      <c r="F111" s="41"/>
    </row>
    <row r="112" spans="1:6" ht="34.5" x14ac:dyDescent="0.25">
      <c r="A112" s="1" t="s">
        <v>213</v>
      </c>
      <c r="B112" s="7" t="s">
        <v>456</v>
      </c>
      <c r="C112" s="25">
        <v>25445800</v>
      </c>
      <c r="D112" s="25">
        <v>5000616</v>
      </c>
      <c r="E112" s="66">
        <f t="shared" si="1"/>
        <v>19.65202901854137</v>
      </c>
      <c r="F112" s="41"/>
    </row>
    <row r="113" spans="1:6" ht="34.5" x14ac:dyDescent="0.25">
      <c r="A113" s="1" t="s">
        <v>0</v>
      </c>
      <c r="B113" s="7" t="s">
        <v>339</v>
      </c>
      <c r="C113" s="25">
        <v>25445800</v>
      </c>
      <c r="D113" s="25">
        <v>5000616</v>
      </c>
      <c r="E113" s="66">
        <f t="shared" si="1"/>
        <v>19.65202901854137</v>
      </c>
      <c r="F113" s="41"/>
    </row>
    <row r="114" spans="1:6" ht="34.5" x14ac:dyDescent="0.25">
      <c r="A114" s="1" t="s">
        <v>465</v>
      </c>
      <c r="B114" s="7" t="s">
        <v>348</v>
      </c>
      <c r="C114" s="25">
        <v>5576000</v>
      </c>
      <c r="D114" s="25">
        <v>1185018.95</v>
      </c>
      <c r="E114" s="66">
        <f t="shared" si="1"/>
        <v>21.252133249641318</v>
      </c>
      <c r="F114" s="41"/>
    </row>
    <row r="115" spans="1:6" ht="34.5" x14ac:dyDescent="0.25">
      <c r="A115" s="1" t="s">
        <v>212</v>
      </c>
      <c r="B115" s="7" t="s">
        <v>85</v>
      </c>
      <c r="C115" s="25">
        <v>5576000</v>
      </c>
      <c r="D115" s="25">
        <v>1185018.95</v>
      </c>
      <c r="E115" s="66">
        <f t="shared" si="1"/>
        <v>21.252133249641318</v>
      </c>
      <c r="F115" s="41"/>
    </row>
    <row r="116" spans="1:6" ht="23.25" x14ac:dyDescent="0.25">
      <c r="A116" s="1" t="s">
        <v>389</v>
      </c>
      <c r="B116" s="7" t="s">
        <v>273</v>
      </c>
      <c r="C116" s="25">
        <v>45600</v>
      </c>
      <c r="D116" s="25" t="s">
        <v>544</v>
      </c>
      <c r="E116" s="25" t="s">
        <v>544</v>
      </c>
      <c r="F116" s="41"/>
    </row>
    <row r="117" spans="1:6" ht="34.5" x14ac:dyDescent="0.25">
      <c r="A117" s="1" t="s">
        <v>129</v>
      </c>
      <c r="B117" s="7" t="s">
        <v>5</v>
      </c>
      <c r="C117" s="25">
        <v>45600</v>
      </c>
      <c r="D117" s="25" t="s">
        <v>544</v>
      </c>
      <c r="E117" s="25" t="s">
        <v>544</v>
      </c>
      <c r="F117" s="41"/>
    </row>
    <row r="118" spans="1:6" x14ac:dyDescent="0.25">
      <c r="A118" s="1" t="s">
        <v>325</v>
      </c>
      <c r="B118" s="7" t="s">
        <v>334</v>
      </c>
      <c r="C118" s="25">
        <v>137629400</v>
      </c>
      <c r="D118" s="25">
        <v>16509820</v>
      </c>
      <c r="E118" s="66">
        <f t="shared" si="1"/>
        <v>11.995852630324626</v>
      </c>
      <c r="F118" s="41"/>
    </row>
    <row r="119" spans="1:6" x14ac:dyDescent="0.25">
      <c r="A119" s="1" t="s">
        <v>78</v>
      </c>
      <c r="B119" s="7" t="s">
        <v>206</v>
      </c>
      <c r="C119" s="25">
        <v>137629400</v>
      </c>
      <c r="D119" s="25">
        <v>16509820</v>
      </c>
      <c r="E119" s="66">
        <f t="shared" si="1"/>
        <v>11.995852630324626</v>
      </c>
      <c r="F119" s="41"/>
    </row>
    <row r="120" spans="1:6" x14ac:dyDescent="0.25">
      <c r="A120" s="1" t="s">
        <v>346</v>
      </c>
      <c r="B120" s="7" t="s">
        <v>56</v>
      </c>
      <c r="C120" s="25">
        <v>3600</v>
      </c>
      <c r="D120" s="25" t="s">
        <v>544</v>
      </c>
      <c r="E120" s="25" t="s">
        <v>544</v>
      </c>
      <c r="F120" s="41"/>
    </row>
    <row r="121" spans="1:6" ht="57" x14ac:dyDescent="0.25">
      <c r="A121" s="1" t="s">
        <v>353</v>
      </c>
      <c r="B121" s="7" t="s">
        <v>265</v>
      </c>
      <c r="C121" s="25">
        <v>3600</v>
      </c>
      <c r="D121" s="25" t="s">
        <v>544</v>
      </c>
      <c r="E121" s="25" t="s">
        <v>544</v>
      </c>
      <c r="F121" s="41"/>
    </row>
    <row r="122" spans="1:6" ht="45.75" x14ac:dyDescent="0.25">
      <c r="A122" s="1" t="s">
        <v>508</v>
      </c>
      <c r="B122" s="7" t="s">
        <v>641</v>
      </c>
      <c r="C122" s="25">
        <v>3600</v>
      </c>
      <c r="D122" s="25" t="s">
        <v>544</v>
      </c>
      <c r="E122" s="25" t="s">
        <v>544</v>
      </c>
      <c r="F122" s="41"/>
    </row>
    <row r="123" spans="1:6" x14ac:dyDescent="0.25">
      <c r="A123" s="1" t="s">
        <v>221</v>
      </c>
      <c r="B123" s="7" t="s">
        <v>318</v>
      </c>
      <c r="C123" s="25">
        <v>150000</v>
      </c>
      <c r="D123" s="25">
        <v>4200</v>
      </c>
      <c r="E123" s="66">
        <f t="shared" si="1"/>
        <v>2.8000000000000003</v>
      </c>
      <c r="F123" s="41"/>
    </row>
    <row r="124" spans="1:6" ht="23.25" x14ac:dyDescent="0.25">
      <c r="A124" s="1" t="s">
        <v>106</v>
      </c>
      <c r="B124" s="7" t="s">
        <v>160</v>
      </c>
      <c r="C124" s="25">
        <v>150000</v>
      </c>
      <c r="D124" s="25">
        <v>4200</v>
      </c>
      <c r="E124" s="66">
        <f t="shared" si="1"/>
        <v>2.8000000000000003</v>
      </c>
      <c r="F124" s="41"/>
    </row>
    <row r="125" spans="1:6" ht="34.5" x14ac:dyDescent="0.25">
      <c r="A125" s="1" t="s">
        <v>360</v>
      </c>
      <c r="B125" s="7" t="s">
        <v>23</v>
      </c>
      <c r="C125" s="25">
        <v>150000</v>
      </c>
      <c r="D125" s="25">
        <v>4200</v>
      </c>
      <c r="E125" s="66">
        <f t="shared" si="1"/>
        <v>2.8000000000000003</v>
      </c>
      <c r="F125" s="41"/>
    </row>
    <row r="126" spans="1:6" ht="34.5" x14ac:dyDescent="0.25">
      <c r="A126" s="1" t="s">
        <v>233</v>
      </c>
      <c r="B126" s="7" t="s">
        <v>390</v>
      </c>
      <c r="C126" s="25" t="s">
        <v>544</v>
      </c>
      <c r="D126" s="25">
        <v>-435212.26</v>
      </c>
      <c r="E126" s="25" t="s">
        <v>544</v>
      </c>
      <c r="F126" s="41"/>
    </row>
    <row r="127" spans="1:6" ht="46.5" thickBot="1" x14ac:dyDescent="0.3">
      <c r="A127" s="1" t="s">
        <v>253</v>
      </c>
      <c r="B127" s="7" t="s">
        <v>226</v>
      </c>
      <c r="C127" s="25" t="s">
        <v>544</v>
      </c>
      <c r="D127" s="25">
        <v>-435212.26</v>
      </c>
      <c r="E127" s="25" t="s">
        <v>544</v>
      </c>
      <c r="F127" s="41"/>
    </row>
    <row r="128" spans="1:6" x14ac:dyDescent="0.25">
      <c r="A128" s="4"/>
      <c r="B128" s="35"/>
      <c r="C128" s="30"/>
      <c r="D128" s="30"/>
      <c r="E128" s="30"/>
      <c r="F128" s="5" t="s">
        <v>503</v>
      </c>
    </row>
  </sheetData>
  <mergeCells count="7">
    <mergeCell ref="C11:C13"/>
    <mergeCell ref="D11:D13"/>
    <mergeCell ref="E11:E13"/>
    <mergeCell ref="A11:A13"/>
    <mergeCell ref="B11:B13"/>
    <mergeCell ref="B4:C4"/>
    <mergeCell ref="A1:E1"/>
  </mergeCells>
  <pageMargins left="0.78740157480314998" right="0.39370078740157499" top="0.59055118110236204" bottom="0.39370078740157499" header="0" footer="0"/>
  <pageSetup paperSize="9" fitToWidth="2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"/>
  <sheetViews>
    <sheetView workbookViewId="0">
      <selection activeCell="H11" sqref="H11"/>
    </sheetView>
  </sheetViews>
  <sheetFormatPr defaultColWidth="8.85546875" defaultRowHeight="15" x14ac:dyDescent="0.25"/>
  <cols>
    <col min="1" max="1" width="49.28515625" style="15" customWidth="1"/>
    <col min="2" max="2" width="24.5703125" style="15" customWidth="1"/>
    <col min="3" max="3" width="13" style="15" customWidth="1"/>
    <col min="4" max="4" width="12.5703125" style="15" customWidth="1"/>
    <col min="5" max="5" width="12.140625" style="15" customWidth="1"/>
    <col min="6" max="6" width="8.7109375" style="15" customWidth="1"/>
    <col min="7" max="16384" width="8.85546875" style="15"/>
  </cols>
  <sheetData>
    <row r="1" spans="1:6" ht="7.5" customHeight="1" x14ac:dyDescent="0.25">
      <c r="A1" s="28"/>
      <c r="B1" s="36" t="s">
        <v>195</v>
      </c>
      <c r="C1" s="36" t="s">
        <v>195</v>
      </c>
      <c r="D1" s="5"/>
      <c r="E1" s="5"/>
      <c r="F1" s="5"/>
    </row>
    <row r="2" spans="1:6" ht="14.1" customHeight="1" x14ac:dyDescent="0.25">
      <c r="A2" s="37" t="s">
        <v>428</v>
      </c>
      <c r="B2" s="37"/>
      <c r="C2" s="17" t="s">
        <v>195</v>
      </c>
      <c r="D2" s="5"/>
      <c r="E2" s="5"/>
      <c r="F2" s="5"/>
    </row>
    <row r="3" spans="1:6" ht="12.95" customHeight="1" x14ac:dyDescent="0.25">
      <c r="A3" s="33"/>
      <c r="B3" s="33"/>
      <c r="C3" s="32" t="s">
        <v>195</v>
      </c>
      <c r="D3" s="22"/>
      <c r="E3" s="81"/>
      <c r="F3" s="5"/>
    </row>
    <row r="4" spans="1:6" ht="11.45" customHeight="1" x14ac:dyDescent="0.25">
      <c r="A4" s="42" t="s">
        <v>463</v>
      </c>
      <c r="B4" s="42" t="s">
        <v>154</v>
      </c>
      <c r="C4" s="80" t="s">
        <v>323</v>
      </c>
      <c r="D4" s="79" t="s">
        <v>77</v>
      </c>
      <c r="E4" s="84" t="s">
        <v>652</v>
      </c>
      <c r="F4" s="47"/>
    </row>
    <row r="5" spans="1:6" ht="140.44999999999999" customHeight="1" x14ac:dyDescent="0.25">
      <c r="A5" s="43"/>
      <c r="B5" s="43"/>
      <c r="C5" s="77"/>
      <c r="D5" s="78"/>
      <c r="E5" s="83"/>
      <c r="F5" s="47"/>
    </row>
    <row r="6" spans="1:6" ht="11.45" customHeight="1" thickBot="1" x14ac:dyDescent="0.3">
      <c r="A6" s="9" t="s">
        <v>266</v>
      </c>
      <c r="B6" s="75" t="s">
        <v>317</v>
      </c>
      <c r="C6" s="76" t="s">
        <v>372</v>
      </c>
      <c r="D6" s="76" t="s">
        <v>411</v>
      </c>
      <c r="E6" s="82" t="s">
        <v>607</v>
      </c>
      <c r="F6" s="3"/>
    </row>
    <row r="7" spans="1:6" ht="30" customHeight="1" x14ac:dyDescent="0.25">
      <c r="A7" s="31" t="s">
        <v>139</v>
      </c>
      <c r="B7" s="29" t="s">
        <v>505</v>
      </c>
      <c r="C7" s="26">
        <v>306394196.60000002</v>
      </c>
      <c r="D7" s="26">
        <v>45719010.149999999</v>
      </c>
      <c r="E7" s="85">
        <f>(D7/C7)*100</f>
        <v>14.921630584826811</v>
      </c>
      <c r="F7" s="41"/>
    </row>
    <row r="8" spans="1:6" ht="30" customHeight="1" x14ac:dyDescent="0.25">
      <c r="A8" s="10" t="s">
        <v>442</v>
      </c>
      <c r="B8" s="7" t="s">
        <v>195</v>
      </c>
      <c r="C8" s="7" t="s">
        <v>195</v>
      </c>
      <c r="D8" s="7" t="s">
        <v>195</v>
      </c>
      <c r="E8" s="26" t="s">
        <v>544</v>
      </c>
      <c r="F8" s="41"/>
    </row>
    <row r="9" spans="1:6" x14ac:dyDescent="0.25">
      <c r="A9" s="23" t="s">
        <v>262</v>
      </c>
      <c r="B9" s="20" t="s">
        <v>404</v>
      </c>
      <c r="C9" s="26">
        <v>40345300</v>
      </c>
      <c r="D9" s="26">
        <v>7818443.7999999998</v>
      </c>
      <c r="E9" s="85">
        <f t="shared" ref="E8:E71" si="0">(D9/C9)*100</f>
        <v>19.378821820633384</v>
      </c>
      <c r="F9" s="41"/>
    </row>
    <row r="10" spans="1:6" ht="23.25" x14ac:dyDescent="0.25">
      <c r="A10" s="23" t="s">
        <v>343</v>
      </c>
      <c r="B10" s="20" t="s">
        <v>566</v>
      </c>
      <c r="C10" s="26">
        <v>1601500</v>
      </c>
      <c r="D10" s="26">
        <v>440874.14</v>
      </c>
      <c r="E10" s="85">
        <f t="shared" si="0"/>
        <v>27.528825476116143</v>
      </c>
      <c r="F10" s="41"/>
    </row>
    <row r="11" spans="1:6" ht="57" x14ac:dyDescent="0.25">
      <c r="A11" s="23" t="s">
        <v>174</v>
      </c>
      <c r="B11" s="20" t="s">
        <v>386</v>
      </c>
      <c r="C11" s="26">
        <v>1601500</v>
      </c>
      <c r="D11" s="26">
        <v>440874.14</v>
      </c>
      <c r="E11" s="85">
        <f t="shared" si="0"/>
        <v>27.528825476116143</v>
      </c>
      <c r="F11" s="41"/>
    </row>
    <row r="12" spans="1:6" ht="23.25" x14ac:dyDescent="0.25">
      <c r="A12" s="23" t="s">
        <v>515</v>
      </c>
      <c r="B12" s="20" t="s">
        <v>382</v>
      </c>
      <c r="C12" s="26">
        <v>1601500</v>
      </c>
      <c r="D12" s="26">
        <v>440874.14</v>
      </c>
      <c r="E12" s="85">
        <f t="shared" si="0"/>
        <v>27.528825476116143</v>
      </c>
      <c r="F12" s="41"/>
    </row>
    <row r="13" spans="1:6" ht="23.25" x14ac:dyDescent="0.25">
      <c r="A13" s="23" t="s">
        <v>383</v>
      </c>
      <c r="B13" s="20" t="s">
        <v>433</v>
      </c>
      <c r="C13" s="26">
        <v>1230000</v>
      </c>
      <c r="D13" s="26">
        <v>322815.26</v>
      </c>
      <c r="E13" s="85">
        <f t="shared" si="0"/>
        <v>26.245143089430893</v>
      </c>
      <c r="F13" s="41"/>
    </row>
    <row r="14" spans="1:6" ht="34.5" x14ac:dyDescent="0.25">
      <c r="A14" s="23" t="s">
        <v>635</v>
      </c>
      <c r="B14" s="20" t="s">
        <v>489</v>
      </c>
      <c r="C14" s="26">
        <v>371500</v>
      </c>
      <c r="D14" s="26">
        <v>118058.88</v>
      </c>
      <c r="E14" s="85">
        <f t="shared" si="0"/>
        <v>31.778971736204575</v>
      </c>
      <c r="F14" s="41"/>
    </row>
    <row r="15" spans="1:6" ht="34.5" x14ac:dyDescent="0.25">
      <c r="A15" s="23" t="s">
        <v>374</v>
      </c>
      <c r="B15" s="20" t="s">
        <v>592</v>
      </c>
      <c r="C15" s="26">
        <v>1507000</v>
      </c>
      <c r="D15" s="26">
        <v>313229.5</v>
      </c>
      <c r="E15" s="85">
        <f t="shared" si="0"/>
        <v>20.784970139349703</v>
      </c>
      <c r="F15" s="41"/>
    </row>
    <row r="16" spans="1:6" ht="57" x14ac:dyDescent="0.25">
      <c r="A16" s="23" t="s">
        <v>174</v>
      </c>
      <c r="B16" s="20" t="s">
        <v>399</v>
      </c>
      <c r="C16" s="26">
        <v>1507000</v>
      </c>
      <c r="D16" s="26">
        <v>313229.5</v>
      </c>
      <c r="E16" s="85">
        <f t="shared" si="0"/>
        <v>20.784970139349703</v>
      </c>
      <c r="F16" s="41"/>
    </row>
    <row r="17" spans="1:6" ht="23.25" x14ac:dyDescent="0.25">
      <c r="A17" s="23" t="s">
        <v>515</v>
      </c>
      <c r="B17" s="20" t="s">
        <v>529</v>
      </c>
      <c r="C17" s="26">
        <v>1507000</v>
      </c>
      <c r="D17" s="26">
        <v>313229.5</v>
      </c>
      <c r="E17" s="85">
        <f t="shared" si="0"/>
        <v>20.784970139349703</v>
      </c>
      <c r="F17" s="41"/>
    </row>
    <row r="18" spans="1:6" ht="23.25" x14ac:dyDescent="0.25">
      <c r="A18" s="23" t="s">
        <v>383</v>
      </c>
      <c r="B18" s="20" t="s">
        <v>586</v>
      </c>
      <c r="C18" s="26">
        <v>1157500</v>
      </c>
      <c r="D18" s="26">
        <v>243097.01</v>
      </c>
      <c r="E18" s="85">
        <f t="shared" si="0"/>
        <v>21.001901511879051</v>
      </c>
      <c r="F18" s="41"/>
    </row>
    <row r="19" spans="1:6" ht="34.5" x14ac:dyDescent="0.25">
      <c r="A19" s="23" t="s">
        <v>635</v>
      </c>
      <c r="B19" s="20" t="s">
        <v>4</v>
      </c>
      <c r="C19" s="26">
        <v>349500</v>
      </c>
      <c r="D19" s="26">
        <v>70132.490000000005</v>
      </c>
      <c r="E19" s="85">
        <f t="shared" si="0"/>
        <v>20.066520743919888</v>
      </c>
      <c r="F19" s="41"/>
    </row>
    <row r="20" spans="1:6" ht="45.75" x14ac:dyDescent="0.25">
      <c r="A20" s="23" t="s">
        <v>351</v>
      </c>
      <c r="B20" s="20" t="s">
        <v>108</v>
      </c>
      <c r="C20" s="26">
        <v>15048900</v>
      </c>
      <c r="D20" s="26">
        <v>2829515.55</v>
      </c>
      <c r="E20" s="85">
        <f t="shared" si="0"/>
        <v>18.802142017024497</v>
      </c>
      <c r="F20" s="41"/>
    </row>
    <row r="21" spans="1:6" ht="57" x14ac:dyDescent="0.25">
      <c r="A21" s="23" t="s">
        <v>174</v>
      </c>
      <c r="B21" s="20" t="s">
        <v>413</v>
      </c>
      <c r="C21" s="26">
        <v>12107205.33</v>
      </c>
      <c r="D21" s="26">
        <v>2617783.29</v>
      </c>
      <c r="E21" s="85">
        <f t="shared" si="0"/>
        <v>21.621697316997597</v>
      </c>
      <c r="F21" s="41"/>
    </row>
    <row r="22" spans="1:6" ht="23.25" x14ac:dyDescent="0.25">
      <c r="A22" s="23" t="s">
        <v>515</v>
      </c>
      <c r="B22" s="20" t="s">
        <v>546</v>
      </c>
      <c r="C22" s="26">
        <v>12107205.33</v>
      </c>
      <c r="D22" s="26">
        <v>2617783.29</v>
      </c>
      <c r="E22" s="85">
        <f t="shared" si="0"/>
        <v>21.621697316997597</v>
      </c>
      <c r="F22" s="41"/>
    </row>
    <row r="23" spans="1:6" ht="23.25" x14ac:dyDescent="0.25">
      <c r="A23" s="23" t="s">
        <v>383</v>
      </c>
      <c r="B23" s="20" t="s">
        <v>606</v>
      </c>
      <c r="C23" s="26">
        <v>9298705.3300000001</v>
      </c>
      <c r="D23" s="26">
        <v>2044126.89</v>
      </c>
      <c r="E23" s="85">
        <f t="shared" si="0"/>
        <v>21.982919314639684</v>
      </c>
      <c r="F23" s="41"/>
    </row>
    <row r="24" spans="1:6" ht="34.5" x14ac:dyDescent="0.25">
      <c r="A24" s="23" t="s">
        <v>635</v>
      </c>
      <c r="B24" s="20" t="s">
        <v>24</v>
      </c>
      <c r="C24" s="26">
        <v>2808500</v>
      </c>
      <c r="D24" s="26">
        <v>573656.4</v>
      </c>
      <c r="E24" s="85">
        <f t="shared" si="0"/>
        <v>20.42572191561332</v>
      </c>
      <c r="F24" s="41"/>
    </row>
    <row r="25" spans="1:6" ht="23.25" x14ac:dyDescent="0.25">
      <c r="A25" s="23" t="s">
        <v>248</v>
      </c>
      <c r="B25" s="20" t="s">
        <v>229</v>
      </c>
      <c r="C25" s="26">
        <v>2940400</v>
      </c>
      <c r="D25" s="26">
        <v>210437.59</v>
      </c>
      <c r="E25" s="85">
        <f t="shared" si="0"/>
        <v>7.1567674466059037</v>
      </c>
      <c r="F25" s="41"/>
    </row>
    <row r="26" spans="1:6" ht="23.25" x14ac:dyDescent="0.25">
      <c r="A26" s="23" t="s">
        <v>340</v>
      </c>
      <c r="B26" s="20" t="s">
        <v>365</v>
      </c>
      <c r="C26" s="26">
        <v>2940400</v>
      </c>
      <c r="D26" s="26">
        <v>210437.59</v>
      </c>
      <c r="E26" s="85">
        <f t="shared" si="0"/>
        <v>7.1567674466059037</v>
      </c>
      <c r="F26" s="41"/>
    </row>
    <row r="27" spans="1:6" ht="23.25" x14ac:dyDescent="0.25">
      <c r="A27" s="23" t="s">
        <v>462</v>
      </c>
      <c r="B27" s="20" t="s">
        <v>457</v>
      </c>
      <c r="C27" s="26">
        <v>1605800</v>
      </c>
      <c r="D27" s="26">
        <v>116485.13</v>
      </c>
      <c r="E27" s="85">
        <f t="shared" si="0"/>
        <v>7.2540247851538178</v>
      </c>
      <c r="F27" s="41"/>
    </row>
    <row r="28" spans="1:6" ht="23.25" x14ac:dyDescent="0.25">
      <c r="A28" s="23" t="s">
        <v>358</v>
      </c>
      <c r="B28" s="20" t="s">
        <v>68</v>
      </c>
      <c r="C28" s="26">
        <v>1334600</v>
      </c>
      <c r="D28" s="26">
        <v>93952.46</v>
      </c>
      <c r="E28" s="85">
        <f t="shared" si="0"/>
        <v>7.039746740596434</v>
      </c>
      <c r="F28" s="41"/>
    </row>
    <row r="29" spans="1:6" x14ac:dyDescent="0.25">
      <c r="A29" s="23" t="s">
        <v>391</v>
      </c>
      <c r="B29" s="20" t="s">
        <v>609</v>
      </c>
      <c r="C29" s="26">
        <v>1294.67</v>
      </c>
      <c r="D29" s="26">
        <v>1294.67</v>
      </c>
      <c r="E29" s="85">
        <f t="shared" si="0"/>
        <v>100</v>
      </c>
      <c r="F29" s="41"/>
    </row>
    <row r="30" spans="1:6" x14ac:dyDescent="0.25">
      <c r="A30" s="23" t="s">
        <v>178</v>
      </c>
      <c r="B30" s="20" t="s">
        <v>162</v>
      </c>
      <c r="C30" s="26">
        <v>1294.67</v>
      </c>
      <c r="D30" s="26">
        <v>1294.67</v>
      </c>
      <c r="E30" s="85">
        <f t="shared" si="0"/>
        <v>100</v>
      </c>
      <c r="F30" s="41"/>
    </row>
    <row r="31" spans="1:6" x14ac:dyDescent="0.25">
      <c r="A31" s="23" t="s">
        <v>55</v>
      </c>
      <c r="B31" s="20" t="s">
        <v>276</v>
      </c>
      <c r="C31" s="26">
        <v>1294.67</v>
      </c>
      <c r="D31" s="26">
        <v>1294.67</v>
      </c>
      <c r="E31" s="85">
        <f t="shared" si="0"/>
        <v>100</v>
      </c>
      <c r="F31" s="41"/>
    </row>
    <row r="32" spans="1:6" x14ac:dyDescent="0.25">
      <c r="A32" s="23" t="s">
        <v>249</v>
      </c>
      <c r="B32" s="20" t="s">
        <v>124</v>
      </c>
      <c r="C32" s="26">
        <v>8400</v>
      </c>
      <c r="D32" s="26" t="s">
        <v>544</v>
      </c>
      <c r="E32" s="26" t="s">
        <v>544</v>
      </c>
      <c r="F32" s="41"/>
    </row>
    <row r="33" spans="1:6" ht="23.25" x14ac:dyDescent="0.25">
      <c r="A33" s="23" t="s">
        <v>248</v>
      </c>
      <c r="B33" s="20" t="s">
        <v>244</v>
      </c>
      <c r="C33" s="26">
        <v>8400</v>
      </c>
      <c r="D33" s="26" t="s">
        <v>544</v>
      </c>
      <c r="E33" s="26" t="s">
        <v>544</v>
      </c>
      <c r="F33" s="41"/>
    </row>
    <row r="34" spans="1:6" ht="23.25" x14ac:dyDescent="0.25">
      <c r="A34" s="23" t="s">
        <v>340</v>
      </c>
      <c r="B34" s="20" t="s">
        <v>379</v>
      </c>
      <c r="C34" s="26">
        <v>8400</v>
      </c>
      <c r="D34" s="26" t="s">
        <v>544</v>
      </c>
      <c r="E34" s="26" t="s">
        <v>544</v>
      </c>
      <c r="F34" s="41"/>
    </row>
    <row r="35" spans="1:6" ht="23.25" x14ac:dyDescent="0.25">
      <c r="A35" s="23" t="s">
        <v>462</v>
      </c>
      <c r="B35" s="20" t="s">
        <v>616</v>
      </c>
      <c r="C35" s="26">
        <v>7100</v>
      </c>
      <c r="D35" s="26" t="s">
        <v>544</v>
      </c>
      <c r="E35" s="26" t="s">
        <v>544</v>
      </c>
      <c r="F35" s="41"/>
    </row>
    <row r="36" spans="1:6" ht="23.25" x14ac:dyDescent="0.25">
      <c r="A36" s="23" t="s">
        <v>358</v>
      </c>
      <c r="B36" s="20" t="s">
        <v>90</v>
      </c>
      <c r="C36" s="26">
        <v>1300</v>
      </c>
      <c r="D36" s="26" t="s">
        <v>544</v>
      </c>
      <c r="E36" s="26" t="s">
        <v>544</v>
      </c>
      <c r="F36" s="41"/>
    </row>
    <row r="37" spans="1:6" ht="34.5" x14ac:dyDescent="0.25">
      <c r="A37" s="23" t="s">
        <v>287</v>
      </c>
      <c r="B37" s="20" t="s">
        <v>275</v>
      </c>
      <c r="C37" s="26">
        <v>5573300</v>
      </c>
      <c r="D37" s="26">
        <v>1109666.69</v>
      </c>
      <c r="E37" s="85">
        <f t="shared" si="0"/>
        <v>19.910406581379075</v>
      </c>
      <c r="F37" s="41"/>
    </row>
    <row r="38" spans="1:6" ht="57" x14ac:dyDescent="0.25">
      <c r="A38" s="23" t="s">
        <v>174</v>
      </c>
      <c r="B38" s="20" t="s">
        <v>583</v>
      </c>
      <c r="C38" s="26">
        <v>5546700</v>
      </c>
      <c r="D38" s="26">
        <v>1108409.99</v>
      </c>
      <c r="E38" s="85">
        <f t="shared" si="0"/>
        <v>19.983233093551121</v>
      </c>
      <c r="F38" s="41"/>
    </row>
    <row r="39" spans="1:6" ht="23.25" x14ac:dyDescent="0.25">
      <c r="A39" s="23" t="s">
        <v>515</v>
      </c>
      <c r="B39" s="20" t="s">
        <v>81</v>
      </c>
      <c r="C39" s="26">
        <v>5546700</v>
      </c>
      <c r="D39" s="26">
        <v>1108409.99</v>
      </c>
      <c r="E39" s="85">
        <f t="shared" si="0"/>
        <v>19.983233093551121</v>
      </c>
      <c r="F39" s="41"/>
    </row>
    <row r="40" spans="1:6" ht="23.25" x14ac:dyDescent="0.25">
      <c r="A40" s="23" t="s">
        <v>383</v>
      </c>
      <c r="B40" s="20" t="s">
        <v>136</v>
      </c>
      <c r="C40" s="26">
        <v>4167000</v>
      </c>
      <c r="D40" s="26">
        <v>851663.57</v>
      </c>
      <c r="E40" s="85">
        <f t="shared" si="0"/>
        <v>20.43829061675066</v>
      </c>
      <c r="F40" s="41"/>
    </row>
    <row r="41" spans="1:6" ht="34.5" x14ac:dyDescent="0.25">
      <c r="A41" s="23" t="s">
        <v>452</v>
      </c>
      <c r="B41" s="20" t="s">
        <v>182</v>
      </c>
      <c r="C41" s="26">
        <v>121200</v>
      </c>
      <c r="D41" s="26">
        <v>22633.41</v>
      </c>
      <c r="E41" s="85">
        <f t="shared" si="0"/>
        <v>18.674430693069308</v>
      </c>
      <c r="F41" s="41"/>
    </row>
    <row r="42" spans="1:6" ht="34.5" x14ac:dyDescent="0.25">
      <c r="A42" s="23" t="s">
        <v>635</v>
      </c>
      <c r="B42" s="20" t="s">
        <v>188</v>
      </c>
      <c r="C42" s="26">
        <v>1258500</v>
      </c>
      <c r="D42" s="26">
        <v>234113.01</v>
      </c>
      <c r="E42" s="85">
        <f t="shared" si="0"/>
        <v>18.602543504171635</v>
      </c>
      <c r="F42" s="41"/>
    </row>
    <row r="43" spans="1:6" ht="23.25" x14ac:dyDescent="0.25">
      <c r="A43" s="23" t="s">
        <v>248</v>
      </c>
      <c r="B43" s="20" t="s">
        <v>395</v>
      </c>
      <c r="C43" s="26">
        <v>26600</v>
      </c>
      <c r="D43" s="26">
        <v>1256.7</v>
      </c>
      <c r="E43" s="85">
        <f t="shared" si="0"/>
        <v>4.7244360902255638</v>
      </c>
      <c r="F43" s="41"/>
    </row>
    <row r="44" spans="1:6" ht="23.25" x14ac:dyDescent="0.25">
      <c r="A44" s="23" t="s">
        <v>340</v>
      </c>
      <c r="B44" s="20" t="s">
        <v>520</v>
      </c>
      <c r="C44" s="26">
        <v>26600</v>
      </c>
      <c r="D44" s="26">
        <v>1256.7</v>
      </c>
      <c r="E44" s="85">
        <f t="shared" si="0"/>
        <v>4.7244360902255638</v>
      </c>
      <c r="F44" s="41"/>
    </row>
    <row r="45" spans="1:6" ht="23.25" x14ac:dyDescent="0.25">
      <c r="A45" s="23" t="s">
        <v>462</v>
      </c>
      <c r="B45" s="20" t="s">
        <v>639</v>
      </c>
      <c r="C45" s="26">
        <v>12400</v>
      </c>
      <c r="D45" s="26">
        <v>1256.7</v>
      </c>
      <c r="E45" s="85">
        <f t="shared" si="0"/>
        <v>10.134677419354839</v>
      </c>
      <c r="F45" s="41"/>
    </row>
    <row r="46" spans="1:6" ht="23.25" x14ac:dyDescent="0.25">
      <c r="A46" s="23" t="s">
        <v>358</v>
      </c>
      <c r="B46" s="20" t="s">
        <v>239</v>
      </c>
      <c r="C46" s="26">
        <v>14200</v>
      </c>
      <c r="D46" s="26" t="s">
        <v>544</v>
      </c>
      <c r="E46" s="26" t="s">
        <v>544</v>
      </c>
      <c r="F46" s="41"/>
    </row>
    <row r="47" spans="1:6" x14ac:dyDescent="0.25">
      <c r="A47" s="23" t="s">
        <v>127</v>
      </c>
      <c r="B47" s="20" t="s">
        <v>41</v>
      </c>
      <c r="C47" s="26">
        <v>100000</v>
      </c>
      <c r="D47" s="26" t="s">
        <v>544</v>
      </c>
      <c r="E47" s="26" t="s">
        <v>544</v>
      </c>
      <c r="F47" s="41"/>
    </row>
    <row r="48" spans="1:6" x14ac:dyDescent="0.25">
      <c r="A48" s="23" t="s">
        <v>391</v>
      </c>
      <c r="B48" s="20" t="s">
        <v>538</v>
      </c>
      <c r="C48" s="26">
        <v>100000</v>
      </c>
      <c r="D48" s="26" t="s">
        <v>544</v>
      </c>
      <c r="E48" s="26" t="s">
        <v>544</v>
      </c>
      <c r="F48" s="41"/>
    </row>
    <row r="49" spans="1:6" x14ac:dyDescent="0.25">
      <c r="A49" s="23" t="s">
        <v>558</v>
      </c>
      <c r="B49" s="20" t="s">
        <v>100</v>
      </c>
      <c r="C49" s="26">
        <v>100000</v>
      </c>
      <c r="D49" s="26" t="s">
        <v>544</v>
      </c>
      <c r="E49" s="26" t="s">
        <v>544</v>
      </c>
      <c r="F49" s="41"/>
    </row>
    <row r="50" spans="1:6" x14ac:dyDescent="0.25">
      <c r="A50" s="23" t="s">
        <v>16</v>
      </c>
      <c r="B50" s="20" t="s">
        <v>204</v>
      </c>
      <c r="C50" s="26">
        <v>16506200</v>
      </c>
      <c r="D50" s="26">
        <v>3125157.92</v>
      </c>
      <c r="E50" s="85">
        <f t="shared" si="0"/>
        <v>18.933236723170687</v>
      </c>
      <c r="F50" s="41"/>
    </row>
    <row r="51" spans="1:6" ht="57" x14ac:dyDescent="0.25">
      <c r="A51" s="23" t="s">
        <v>174</v>
      </c>
      <c r="B51" s="20" t="s">
        <v>512</v>
      </c>
      <c r="C51" s="26">
        <v>13180200</v>
      </c>
      <c r="D51" s="26">
        <v>2642993.7200000002</v>
      </c>
      <c r="E51" s="85">
        <f t="shared" si="0"/>
        <v>20.05275883522253</v>
      </c>
      <c r="F51" s="41"/>
    </row>
    <row r="52" spans="1:6" x14ac:dyDescent="0.25">
      <c r="A52" s="23" t="s">
        <v>201</v>
      </c>
      <c r="B52" s="20" t="s">
        <v>584</v>
      </c>
      <c r="C52" s="26">
        <v>9401600</v>
      </c>
      <c r="D52" s="26">
        <v>2078606.68</v>
      </c>
      <c r="E52" s="85">
        <f t="shared" si="0"/>
        <v>22.109073774676649</v>
      </c>
      <c r="F52" s="41"/>
    </row>
    <row r="53" spans="1:6" x14ac:dyDescent="0.25">
      <c r="A53" s="23" t="s">
        <v>118</v>
      </c>
      <c r="B53" s="20" t="s">
        <v>648</v>
      </c>
      <c r="C53" s="26">
        <v>7220900</v>
      </c>
      <c r="D53" s="26">
        <v>1505008.77</v>
      </c>
      <c r="E53" s="85">
        <f t="shared" si="0"/>
        <v>20.842398731460069</v>
      </c>
      <c r="F53" s="41"/>
    </row>
    <row r="54" spans="1:6" ht="34.5" x14ac:dyDescent="0.25">
      <c r="A54" s="23" t="s">
        <v>477</v>
      </c>
      <c r="B54" s="20" t="s">
        <v>51</v>
      </c>
      <c r="C54" s="26">
        <v>2180700</v>
      </c>
      <c r="D54" s="26">
        <v>573597.91</v>
      </c>
      <c r="E54" s="85">
        <f t="shared" si="0"/>
        <v>26.303384692988491</v>
      </c>
      <c r="F54" s="41"/>
    </row>
    <row r="55" spans="1:6" ht="23.25" x14ac:dyDescent="0.25">
      <c r="A55" s="23" t="s">
        <v>515</v>
      </c>
      <c r="B55" s="20" t="s">
        <v>14</v>
      </c>
      <c r="C55" s="26">
        <v>3778600</v>
      </c>
      <c r="D55" s="26">
        <v>564387.04</v>
      </c>
      <c r="E55" s="85">
        <f t="shared" si="0"/>
        <v>14.936406076324566</v>
      </c>
      <c r="F55" s="41"/>
    </row>
    <row r="56" spans="1:6" ht="23.25" x14ac:dyDescent="0.25">
      <c r="A56" s="23" t="s">
        <v>383</v>
      </c>
      <c r="B56" s="20" t="s">
        <v>62</v>
      </c>
      <c r="C56" s="26">
        <v>2719200</v>
      </c>
      <c r="D56" s="26">
        <v>422460.47</v>
      </c>
      <c r="E56" s="85">
        <f t="shared" si="0"/>
        <v>15.536204398352455</v>
      </c>
      <c r="F56" s="41"/>
    </row>
    <row r="57" spans="1:6" ht="34.5" x14ac:dyDescent="0.25">
      <c r="A57" s="23" t="s">
        <v>452</v>
      </c>
      <c r="B57" s="20" t="s">
        <v>123</v>
      </c>
      <c r="C57" s="26">
        <v>238500</v>
      </c>
      <c r="D57" s="26">
        <v>28060.39</v>
      </c>
      <c r="E57" s="85">
        <f t="shared" si="0"/>
        <v>11.765362683438155</v>
      </c>
      <c r="F57" s="41"/>
    </row>
    <row r="58" spans="1:6" ht="34.5" x14ac:dyDescent="0.25">
      <c r="A58" s="23" t="s">
        <v>635</v>
      </c>
      <c r="B58" s="20" t="s">
        <v>126</v>
      </c>
      <c r="C58" s="26">
        <v>820900</v>
      </c>
      <c r="D58" s="26">
        <v>113866.18</v>
      </c>
      <c r="E58" s="85">
        <f t="shared" si="0"/>
        <v>13.870895358752588</v>
      </c>
      <c r="F58" s="41"/>
    </row>
    <row r="59" spans="1:6" ht="23.25" x14ac:dyDescent="0.25">
      <c r="A59" s="23" t="s">
        <v>248</v>
      </c>
      <c r="B59" s="20" t="s">
        <v>330</v>
      </c>
      <c r="C59" s="26">
        <v>3147344.01</v>
      </c>
      <c r="D59" s="26">
        <v>355508.21</v>
      </c>
      <c r="E59" s="85">
        <f t="shared" si="0"/>
        <v>11.295498962631671</v>
      </c>
      <c r="F59" s="41"/>
    </row>
    <row r="60" spans="1:6" ht="23.25" x14ac:dyDescent="0.25">
      <c r="A60" s="23" t="s">
        <v>340</v>
      </c>
      <c r="B60" s="20" t="s">
        <v>453</v>
      </c>
      <c r="C60" s="26">
        <v>3147344.01</v>
      </c>
      <c r="D60" s="26">
        <v>355508.21</v>
      </c>
      <c r="E60" s="85">
        <f t="shared" si="0"/>
        <v>11.295498962631671</v>
      </c>
      <c r="F60" s="41"/>
    </row>
    <row r="61" spans="1:6" ht="23.25" x14ac:dyDescent="0.25">
      <c r="A61" s="23" t="s">
        <v>462</v>
      </c>
      <c r="B61" s="20" t="s">
        <v>560</v>
      </c>
      <c r="C61" s="26">
        <v>57600</v>
      </c>
      <c r="D61" s="26">
        <v>418.9</v>
      </c>
      <c r="E61" s="85">
        <f t="shared" si="0"/>
        <v>0.72725694444444444</v>
      </c>
      <c r="F61" s="41"/>
    </row>
    <row r="62" spans="1:6" ht="23.25" x14ac:dyDescent="0.25">
      <c r="A62" s="23" t="s">
        <v>358</v>
      </c>
      <c r="B62" s="20" t="s">
        <v>168</v>
      </c>
      <c r="C62" s="26">
        <v>3089744.01</v>
      </c>
      <c r="D62" s="26">
        <v>355089.31</v>
      </c>
      <c r="E62" s="85">
        <f t="shared" si="0"/>
        <v>11.492515523964073</v>
      </c>
      <c r="F62" s="41"/>
    </row>
    <row r="63" spans="1:6" x14ac:dyDescent="0.25">
      <c r="A63" s="23" t="s">
        <v>29</v>
      </c>
      <c r="B63" s="20" t="s">
        <v>6</v>
      </c>
      <c r="C63" s="26">
        <v>25000</v>
      </c>
      <c r="D63" s="26" t="s">
        <v>544</v>
      </c>
      <c r="E63" s="26" t="s">
        <v>544</v>
      </c>
      <c r="F63" s="41"/>
    </row>
    <row r="64" spans="1:6" ht="23.25" x14ac:dyDescent="0.25">
      <c r="A64" s="23" t="s">
        <v>522</v>
      </c>
      <c r="B64" s="20" t="s">
        <v>205</v>
      </c>
      <c r="C64" s="26">
        <v>25000</v>
      </c>
      <c r="D64" s="26" t="s">
        <v>544</v>
      </c>
      <c r="E64" s="26" t="s">
        <v>544</v>
      </c>
      <c r="F64" s="41"/>
    </row>
    <row r="65" spans="1:6" x14ac:dyDescent="0.25">
      <c r="A65" s="23" t="s">
        <v>391</v>
      </c>
      <c r="B65" s="20" t="s">
        <v>71</v>
      </c>
      <c r="C65" s="26">
        <v>153655.99</v>
      </c>
      <c r="D65" s="26">
        <v>126655.99</v>
      </c>
      <c r="E65" s="85">
        <f t="shared" si="0"/>
        <v>82.428280212180482</v>
      </c>
      <c r="F65" s="41"/>
    </row>
    <row r="66" spans="1:6" x14ac:dyDescent="0.25">
      <c r="A66" s="23" t="s">
        <v>637</v>
      </c>
      <c r="B66" s="20" t="s">
        <v>140</v>
      </c>
      <c r="C66" s="26">
        <v>30000</v>
      </c>
      <c r="D66" s="26">
        <v>3000</v>
      </c>
      <c r="E66" s="85">
        <f t="shared" si="0"/>
        <v>10</v>
      </c>
      <c r="F66" s="41"/>
    </row>
    <row r="67" spans="1:6" ht="79.5" x14ac:dyDescent="0.25">
      <c r="A67" s="23" t="s">
        <v>407</v>
      </c>
      <c r="B67" s="20" t="s">
        <v>187</v>
      </c>
      <c r="C67" s="26">
        <v>30000</v>
      </c>
      <c r="D67" s="26">
        <v>3000</v>
      </c>
      <c r="E67" s="85">
        <f t="shared" si="0"/>
        <v>10</v>
      </c>
      <c r="F67" s="41"/>
    </row>
    <row r="68" spans="1:6" x14ac:dyDescent="0.25">
      <c r="A68" s="23" t="s">
        <v>178</v>
      </c>
      <c r="B68" s="20" t="s">
        <v>272</v>
      </c>
      <c r="C68" s="26">
        <v>123655.99</v>
      </c>
      <c r="D68" s="26">
        <v>123655.99</v>
      </c>
      <c r="E68" s="85">
        <f t="shared" si="0"/>
        <v>100</v>
      </c>
      <c r="F68" s="41"/>
    </row>
    <row r="69" spans="1:6" x14ac:dyDescent="0.25">
      <c r="A69" s="23" t="s">
        <v>55</v>
      </c>
      <c r="B69" s="20" t="s">
        <v>377</v>
      </c>
      <c r="C69" s="26">
        <v>123655.99</v>
      </c>
      <c r="D69" s="26">
        <v>123655.99</v>
      </c>
      <c r="E69" s="85">
        <f t="shared" si="0"/>
        <v>100</v>
      </c>
      <c r="F69" s="41"/>
    </row>
    <row r="70" spans="1:6" x14ac:dyDescent="0.25">
      <c r="A70" s="23" t="s">
        <v>20</v>
      </c>
      <c r="B70" s="20" t="s">
        <v>119</v>
      </c>
      <c r="C70" s="26">
        <v>939000</v>
      </c>
      <c r="D70" s="26">
        <v>59423.5</v>
      </c>
      <c r="E70" s="85">
        <f t="shared" si="0"/>
        <v>6.3283812566560167</v>
      </c>
      <c r="F70" s="41"/>
    </row>
    <row r="71" spans="1:6" x14ac:dyDescent="0.25">
      <c r="A71" s="23" t="s">
        <v>194</v>
      </c>
      <c r="B71" s="20" t="s">
        <v>297</v>
      </c>
      <c r="C71" s="26">
        <v>904000</v>
      </c>
      <c r="D71" s="26">
        <v>59423.5</v>
      </c>
      <c r="E71" s="85">
        <f t="shared" si="0"/>
        <v>6.5733960176991149</v>
      </c>
      <c r="F71" s="41"/>
    </row>
    <row r="72" spans="1:6" ht="57" x14ac:dyDescent="0.25">
      <c r="A72" s="23" t="s">
        <v>174</v>
      </c>
      <c r="B72" s="20" t="s">
        <v>116</v>
      </c>
      <c r="C72" s="26">
        <v>873000</v>
      </c>
      <c r="D72" s="26">
        <v>59423.5</v>
      </c>
      <c r="E72" s="85">
        <f t="shared" ref="E72:E135" si="1">(D72/C72)*100</f>
        <v>6.8068155784650628</v>
      </c>
      <c r="F72" s="41"/>
    </row>
    <row r="73" spans="1:6" ht="23.25" x14ac:dyDescent="0.25">
      <c r="A73" s="23" t="s">
        <v>515</v>
      </c>
      <c r="B73" s="20" t="s">
        <v>112</v>
      </c>
      <c r="C73" s="26">
        <v>873000</v>
      </c>
      <c r="D73" s="26">
        <v>59423.5</v>
      </c>
      <c r="E73" s="85">
        <f t="shared" si="1"/>
        <v>6.8068155784650628</v>
      </c>
      <c r="F73" s="41"/>
    </row>
    <row r="74" spans="1:6" ht="23.25" x14ac:dyDescent="0.25">
      <c r="A74" s="23" t="s">
        <v>383</v>
      </c>
      <c r="B74" s="20" t="s">
        <v>292</v>
      </c>
      <c r="C74" s="26">
        <v>656700</v>
      </c>
      <c r="D74" s="26">
        <v>45640.17</v>
      </c>
      <c r="E74" s="85">
        <f t="shared" si="1"/>
        <v>6.9499269072635901</v>
      </c>
      <c r="F74" s="41"/>
    </row>
    <row r="75" spans="1:6" ht="34.5" x14ac:dyDescent="0.25">
      <c r="A75" s="23" t="s">
        <v>452</v>
      </c>
      <c r="B75" s="20" t="s">
        <v>354</v>
      </c>
      <c r="C75" s="26">
        <v>18000</v>
      </c>
      <c r="D75" s="26" t="s">
        <v>544</v>
      </c>
      <c r="E75" s="26" t="s">
        <v>544</v>
      </c>
      <c r="F75" s="41"/>
    </row>
    <row r="76" spans="1:6" ht="34.5" x14ac:dyDescent="0.25">
      <c r="A76" s="23" t="s">
        <v>635</v>
      </c>
      <c r="B76" s="20" t="s">
        <v>359</v>
      </c>
      <c r="C76" s="26">
        <v>198300</v>
      </c>
      <c r="D76" s="26">
        <v>13783.33</v>
      </c>
      <c r="E76" s="85">
        <f t="shared" si="1"/>
        <v>6.950746343923349</v>
      </c>
      <c r="F76" s="41"/>
    </row>
    <row r="77" spans="1:6" ht="23.25" x14ac:dyDescent="0.25">
      <c r="A77" s="23" t="s">
        <v>248</v>
      </c>
      <c r="B77" s="20" t="s">
        <v>420</v>
      </c>
      <c r="C77" s="26">
        <v>31000</v>
      </c>
      <c r="D77" s="26" t="s">
        <v>544</v>
      </c>
      <c r="E77" s="26" t="s">
        <v>544</v>
      </c>
      <c r="F77" s="41"/>
    </row>
    <row r="78" spans="1:6" ht="23.25" x14ac:dyDescent="0.25">
      <c r="A78" s="23" t="s">
        <v>340</v>
      </c>
      <c r="B78" s="20" t="s">
        <v>551</v>
      </c>
      <c r="C78" s="26">
        <v>31000</v>
      </c>
      <c r="D78" s="26" t="s">
        <v>544</v>
      </c>
      <c r="E78" s="26" t="s">
        <v>544</v>
      </c>
      <c r="F78" s="41"/>
    </row>
    <row r="79" spans="1:6" ht="23.25" x14ac:dyDescent="0.25">
      <c r="A79" s="23" t="s">
        <v>462</v>
      </c>
      <c r="B79" s="20" t="s">
        <v>157</v>
      </c>
      <c r="C79" s="26">
        <v>8000</v>
      </c>
      <c r="D79" s="26" t="s">
        <v>544</v>
      </c>
      <c r="E79" s="26" t="s">
        <v>544</v>
      </c>
      <c r="F79" s="41"/>
    </row>
    <row r="80" spans="1:6" ht="23.25" x14ac:dyDescent="0.25">
      <c r="A80" s="23" t="s">
        <v>358</v>
      </c>
      <c r="B80" s="20" t="s">
        <v>268</v>
      </c>
      <c r="C80" s="26">
        <v>23000</v>
      </c>
      <c r="D80" s="26" t="s">
        <v>544</v>
      </c>
      <c r="E80" s="26" t="s">
        <v>544</v>
      </c>
      <c r="F80" s="41"/>
    </row>
    <row r="81" spans="1:6" x14ac:dyDescent="0.25">
      <c r="A81" s="23" t="s">
        <v>279</v>
      </c>
      <c r="B81" s="20" t="s">
        <v>448</v>
      </c>
      <c r="C81" s="26">
        <v>35000</v>
      </c>
      <c r="D81" s="26" t="s">
        <v>544</v>
      </c>
      <c r="E81" s="26" t="s">
        <v>544</v>
      </c>
      <c r="F81" s="41"/>
    </row>
    <row r="82" spans="1:6" ht="23.25" x14ac:dyDescent="0.25">
      <c r="A82" s="23" t="s">
        <v>248</v>
      </c>
      <c r="B82" s="20" t="s">
        <v>570</v>
      </c>
      <c r="C82" s="26">
        <v>35000</v>
      </c>
      <c r="D82" s="26" t="s">
        <v>544</v>
      </c>
      <c r="E82" s="26" t="s">
        <v>544</v>
      </c>
      <c r="F82" s="41"/>
    </row>
    <row r="83" spans="1:6" ht="23.25" x14ac:dyDescent="0.25">
      <c r="A83" s="23" t="s">
        <v>340</v>
      </c>
      <c r="B83" s="20" t="s">
        <v>67</v>
      </c>
      <c r="C83" s="26">
        <v>35000</v>
      </c>
      <c r="D83" s="26" t="s">
        <v>544</v>
      </c>
      <c r="E83" s="26" t="s">
        <v>544</v>
      </c>
      <c r="F83" s="41"/>
    </row>
    <row r="84" spans="1:6" ht="23.25" x14ac:dyDescent="0.25">
      <c r="A84" s="23" t="s">
        <v>358</v>
      </c>
      <c r="B84" s="20" t="s">
        <v>409</v>
      </c>
      <c r="C84" s="26">
        <v>35000</v>
      </c>
      <c r="D84" s="26" t="s">
        <v>544</v>
      </c>
      <c r="E84" s="26" t="s">
        <v>544</v>
      </c>
      <c r="F84" s="41"/>
    </row>
    <row r="85" spans="1:6" ht="23.25" x14ac:dyDescent="0.25">
      <c r="A85" s="23" t="s">
        <v>150</v>
      </c>
      <c r="B85" s="20" t="s">
        <v>455</v>
      </c>
      <c r="C85" s="26">
        <v>1232800</v>
      </c>
      <c r="D85" s="26">
        <v>261510.41</v>
      </c>
      <c r="E85" s="85">
        <f t="shared" si="1"/>
        <v>21.212719824789097</v>
      </c>
      <c r="F85" s="41"/>
    </row>
    <row r="86" spans="1:6" ht="34.5" x14ac:dyDescent="0.25">
      <c r="A86" s="23" t="s">
        <v>555</v>
      </c>
      <c r="B86" s="20" t="s">
        <v>506</v>
      </c>
      <c r="C86" s="26">
        <v>1232800</v>
      </c>
      <c r="D86" s="26">
        <v>261510.41</v>
      </c>
      <c r="E86" s="85">
        <f t="shared" si="1"/>
        <v>21.212719824789097</v>
      </c>
      <c r="F86" s="41"/>
    </row>
    <row r="87" spans="1:6" ht="57" x14ac:dyDescent="0.25">
      <c r="A87" s="23" t="s">
        <v>174</v>
      </c>
      <c r="B87" s="20" t="s">
        <v>184</v>
      </c>
      <c r="C87" s="26">
        <v>1169086.3500000001</v>
      </c>
      <c r="D87" s="26">
        <v>258796.76</v>
      </c>
      <c r="E87" s="85">
        <f t="shared" si="1"/>
        <v>22.136667663599013</v>
      </c>
      <c r="F87" s="41"/>
    </row>
    <row r="88" spans="1:6" x14ac:dyDescent="0.25">
      <c r="A88" s="23" t="s">
        <v>201</v>
      </c>
      <c r="B88" s="20" t="s">
        <v>254</v>
      </c>
      <c r="C88" s="26">
        <v>1169086.3500000001</v>
      </c>
      <c r="D88" s="26">
        <v>258796.76</v>
      </c>
      <c r="E88" s="85">
        <f t="shared" si="1"/>
        <v>22.136667663599013</v>
      </c>
      <c r="F88" s="41"/>
    </row>
    <row r="89" spans="1:6" x14ac:dyDescent="0.25">
      <c r="A89" s="23" t="s">
        <v>118</v>
      </c>
      <c r="B89" s="20" t="s">
        <v>307</v>
      </c>
      <c r="C89" s="26">
        <v>897286.35</v>
      </c>
      <c r="D89" s="26">
        <v>199048.84</v>
      </c>
      <c r="E89" s="85">
        <f t="shared" si="1"/>
        <v>22.183424499882339</v>
      </c>
      <c r="F89" s="41"/>
    </row>
    <row r="90" spans="1:6" ht="34.5" x14ac:dyDescent="0.25">
      <c r="A90" s="23" t="s">
        <v>477</v>
      </c>
      <c r="B90" s="20" t="s">
        <v>368</v>
      </c>
      <c r="C90" s="26">
        <v>271800</v>
      </c>
      <c r="D90" s="26">
        <v>59747.92</v>
      </c>
      <c r="E90" s="85">
        <f t="shared" si="1"/>
        <v>21.982310522442972</v>
      </c>
      <c r="F90" s="41"/>
    </row>
    <row r="91" spans="1:6" ht="23.25" x14ac:dyDescent="0.25">
      <c r="A91" s="23" t="s">
        <v>248</v>
      </c>
      <c r="B91" s="20" t="s">
        <v>645</v>
      </c>
      <c r="C91" s="26">
        <v>63713.65</v>
      </c>
      <c r="D91" s="26">
        <v>2713.65</v>
      </c>
      <c r="E91" s="85">
        <f t="shared" si="1"/>
        <v>4.2591344240990745</v>
      </c>
      <c r="F91" s="41"/>
    </row>
    <row r="92" spans="1:6" ht="23.25" x14ac:dyDescent="0.25">
      <c r="A92" s="23" t="s">
        <v>340</v>
      </c>
      <c r="B92" s="20" t="s">
        <v>128</v>
      </c>
      <c r="C92" s="26">
        <v>63713.65</v>
      </c>
      <c r="D92" s="26">
        <v>2713.65</v>
      </c>
      <c r="E92" s="85">
        <f t="shared" si="1"/>
        <v>4.2591344240990745</v>
      </c>
      <c r="F92" s="41"/>
    </row>
    <row r="93" spans="1:6" ht="23.25" x14ac:dyDescent="0.25">
      <c r="A93" s="23" t="s">
        <v>462</v>
      </c>
      <c r="B93" s="20" t="s">
        <v>236</v>
      </c>
      <c r="C93" s="26">
        <v>2713.65</v>
      </c>
      <c r="D93" s="26">
        <v>2713.65</v>
      </c>
      <c r="E93" s="85">
        <f t="shared" si="1"/>
        <v>100</v>
      </c>
      <c r="F93" s="41"/>
    </row>
    <row r="94" spans="1:6" ht="23.25" x14ac:dyDescent="0.25">
      <c r="A94" s="23" t="s">
        <v>358</v>
      </c>
      <c r="B94" s="20" t="s">
        <v>468</v>
      </c>
      <c r="C94" s="26">
        <v>61000</v>
      </c>
      <c r="D94" s="26" t="s">
        <v>544</v>
      </c>
      <c r="E94" s="26" t="s">
        <v>544</v>
      </c>
      <c r="F94" s="41"/>
    </row>
    <row r="95" spans="1:6" x14ac:dyDescent="0.25">
      <c r="A95" s="23" t="s">
        <v>423</v>
      </c>
      <c r="B95" s="20" t="s">
        <v>173</v>
      </c>
      <c r="C95" s="26">
        <v>7383700</v>
      </c>
      <c r="D95" s="26">
        <v>1095158.43</v>
      </c>
      <c r="E95" s="85">
        <f t="shared" si="1"/>
        <v>14.83210896975771</v>
      </c>
      <c r="F95" s="41"/>
    </row>
    <row r="96" spans="1:6" x14ac:dyDescent="0.25">
      <c r="A96" s="23" t="s">
        <v>473</v>
      </c>
      <c r="B96" s="20" t="s">
        <v>327</v>
      </c>
      <c r="C96" s="26">
        <v>193900</v>
      </c>
      <c r="D96" s="26">
        <v>15758.37</v>
      </c>
      <c r="E96" s="85">
        <f t="shared" si="1"/>
        <v>8.1270603403816413</v>
      </c>
      <c r="F96" s="41"/>
    </row>
    <row r="97" spans="1:6" ht="57" x14ac:dyDescent="0.25">
      <c r="A97" s="23" t="s">
        <v>174</v>
      </c>
      <c r="B97" s="20" t="s">
        <v>647</v>
      </c>
      <c r="C97" s="26">
        <v>184700</v>
      </c>
      <c r="D97" s="26">
        <v>15758.37</v>
      </c>
      <c r="E97" s="85">
        <f t="shared" si="1"/>
        <v>8.5318733080671372</v>
      </c>
      <c r="F97" s="41"/>
    </row>
    <row r="98" spans="1:6" ht="23.25" x14ac:dyDescent="0.25">
      <c r="A98" s="23" t="s">
        <v>515</v>
      </c>
      <c r="B98" s="20" t="s">
        <v>137</v>
      </c>
      <c r="C98" s="26">
        <v>184700</v>
      </c>
      <c r="D98" s="26">
        <v>15758.37</v>
      </c>
      <c r="E98" s="85">
        <f t="shared" si="1"/>
        <v>8.5318733080671372</v>
      </c>
      <c r="F98" s="41"/>
    </row>
    <row r="99" spans="1:6" ht="23.25" x14ac:dyDescent="0.25">
      <c r="A99" s="23" t="s">
        <v>383</v>
      </c>
      <c r="B99" s="20" t="s">
        <v>183</v>
      </c>
      <c r="C99" s="26">
        <v>141900</v>
      </c>
      <c r="D99" s="26">
        <v>12103.2</v>
      </c>
      <c r="E99" s="85">
        <f t="shared" si="1"/>
        <v>8.5293868921775893</v>
      </c>
      <c r="F99" s="41"/>
    </row>
    <row r="100" spans="1:6" ht="34.5" x14ac:dyDescent="0.25">
      <c r="A100" s="23" t="s">
        <v>635</v>
      </c>
      <c r="B100" s="20" t="s">
        <v>242</v>
      </c>
      <c r="C100" s="26">
        <v>42800</v>
      </c>
      <c r="D100" s="26">
        <v>3655.17</v>
      </c>
      <c r="E100" s="85">
        <f t="shared" si="1"/>
        <v>8.5401168224299067</v>
      </c>
      <c r="F100" s="41"/>
    </row>
    <row r="101" spans="1:6" ht="23.25" x14ac:dyDescent="0.25">
      <c r="A101" s="23" t="s">
        <v>248</v>
      </c>
      <c r="B101" s="20" t="s">
        <v>444</v>
      </c>
      <c r="C101" s="26">
        <v>9200</v>
      </c>
      <c r="D101" s="26" t="s">
        <v>544</v>
      </c>
      <c r="E101" s="26" t="s">
        <v>544</v>
      </c>
      <c r="F101" s="41"/>
    </row>
    <row r="102" spans="1:6" ht="23.25" x14ac:dyDescent="0.25">
      <c r="A102" s="23" t="s">
        <v>340</v>
      </c>
      <c r="B102" s="20" t="s">
        <v>573</v>
      </c>
      <c r="C102" s="26">
        <v>9200</v>
      </c>
      <c r="D102" s="26" t="s">
        <v>544</v>
      </c>
      <c r="E102" s="26" t="s">
        <v>544</v>
      </c>
      <c r="F102" s="41"/>
    </row>
    <row r="103" spans="1:6" ht="23.25" x14ac:dyDescent="0.25">
      <c r="A103" s="23" t="s">
        <v>358</v>
      </c>
      <c r="B103" s="20" t="s">
        <v>285</v>
      </c>
      <c r="C103" s="26">
        <v>9200</v>
      </c>
      <c r="D103" s="26" t="s">
        <v>544</v>
      </c>
      <c r="E103" s="26" t="s">
        <v>544</v>
      </c>
      <c r="F103" s="41"/>
    </row>
    <row r="104" spans="1:6" x14ac:dyDescent="0.25">
      <c r="A104" s="23" t="s">
        <v>590</v>
      </c>
      <c r="B104" s="20" t="s">
        <v>518</v>
      </c>
      <c r="C104" s="26">
        <v>523200</v>
      </c>
      <c r="D104" s="26" t="s">
        <v>544</v>
      </c>
      <c r="E104" s="26" t="s">
        <v>544</v>
      </c>
      <c r="F104" s="41"/>
    </row>
    <row r="105" spans="1:6" ht="23.25" x14ac:dyDescent="0.25">
      <c r="A105" s="23" t="s">
        <v>248</v>
      </c>
      <c r="B105" s="20" t="s">
        <v>9</v>
      </c>
      <c r="C105" s="26">
        <v>523200</v>
      </c>
      <c r="D105" s="26" t="s">
        <v>544</v>
      </c>
      <c r="E105" s="26" t="s">
        <v>544</v>
      </c>
      <c r="F105" s="41"/>
    </row>
    <row r="106" spans="1:6" ht="23.25" x14ac:dyDescent="0.25">
      <c r="A106" s="23" t="s">
        <v>340</v>
      </c>
      <c r="B106" s="20" t="s">
        <v>144</v>
      </c>
      <c r="C106" s="26">
        <v>523200</v>
      </c>
      <c r="D106" s="26" t="s">
        <v>544</v>
      </c>
      <c r="E106" s="26" t="s">
        <v>544</v>
      </c>
      <c r="F106" s="41"/>
    </row>
    <row r="107" spans="1:6" ht="23.25" x14ac:dyDescent="0.25">
      <c r="A107" s="23" t="s">
        <v>358</v>
      </c>
      <c r="B107" s="20" t="s">
        <v>481</v>
      </c>
      <c r="C107" s="26">
        <v>523200</v>
      </c>
      <c r="D107" s="26" t="s">
        <v>544</v>
      </c>
      <c r="E107" s="26" t="s">
        <v>544</v>
      </c>
      <c r="F107" s="41"/>
    </row>
    <row r="108" spans="1:6" x14ac:dyDescent="0.25">
      <c r="A108" s="23" t="s">
        <v>347</v>
      </c>
      <c r="B108" s="20" t="s">
        <v>64</v>
      </c>
      <c r="C108" s="26">
        <v>120000</v>
      </c>
      <c r="D108" s="26">
        <v>20000</v>
      </c>
      <c r="E108" s="85">
        <f t="shared" si="1"/>
        <v>16.666666666666664</v>
      </c>
      <c r="F108" s="41"/>
    </row>
    <row r="109" spans="1:6" x14ac:dyDescent="0.25">
      <c r="A109" s="23" t="s">
        <v>391</v>
      </c>
      <c r="B109" s="20" t="s">
        <v>563</v>
      </c>
      <c r="C109" s="26">
        <v>120000</v>
      </c>
      <c r="D109" s="26">
        <v>20000</v>
      </c>
      <c r="E109" s="85">
        <f t="shared" si="1"/>
        <v>16.666666666666664</v>
      </c>
      <c r="F109" s="41"/>
    </row>
    <row r="110" spans="1:6" ht="34.5" x14ac:dyDescent="0.25">
      <c r="A110" s="23" t="s">
        <v>57</v>
      </c>
      <c r="B110" s="20" t="s">
        <v>646</v>
      </c>
      <c r="C110" s="26">
        <v>120000</v>
      </c>
      <c r="D110" s="26">
        <v>20000</v>
      </c>
      <c r="E110" s="85">
        <f t="shared" si="1"/>
        <v>16.666666666666664</v>
      </c>
      <c r="F110" s="41"/>
    </row>
    <row r="111" spans="1:6" x14ac:dyDescent="0.25">
      <c r="A111" s="23" t="s">
        <v>151</v>
      </c>
      <c r="B111" s="20" t="s">
        <v>89</v>
      </c>
      <c r="C111" s="26">
        <v>6224200</v>
      </c>
      <c r="D111" s="26">
        <v>1059400.06</v>
      </c>
      <c r="E111" s="85">
        <f t="shared" si="1"/>
        <v>17.02066225378362</v>
      </c>
      <c r="F111" s="41"/>
    </row>
    <row r="112" spans="1:6" ht="23.25" x14ac:dyDescent="0.25">
      <c r="A112" s="23" t="s">
        <v>248</v>
      </c>
      <c r="B112" s="20" t="s">
        <v>211</v>
      </c>
      <c r="C112" s="26">
        <v>6224200</v>
      </c>
      <c r="D112" s="26">
        <v>1059400.06</v>
      </c>
      <c r="E112" s="85">
        <f t="shared" si="1"/>
        <v>17.02066225378362</v>
      </c>
      <c r="F112" s="41"/>
    </row>
    <row r="113" spans="1:6" ht="23.25" x14ac:dyDescent="0.25">
      <c r="A113" s="23" t="s">
        <v>340</v>
      </c>
      <c r="B113" s="20" t="s">
        <v>467</v>
      </c>
      <c r="C113" s="26">
        <v>6224200</v>
      </c>
      <c r="D113" s="26">
        <v>1059400.06</v>
      </c>
      <c r="E113" s="85">
        <f t="shared" si="1"/>
        <v>17.02066225378362</v>
      </c>
      <c r="F113" s="41"/>
    </row>
    <row r="114" spans="1:6" ht="23.25" x14ac:dyDescent="0.25">
      <c r="A114" s="23" t="s">
        <v>227</v>
      </c>
      <c r="B114" s="20" t="s">
        <v>640</v>
      </c>
      <c r="C114" s="26">
        <v>4197200</v>
      </c>
      <c r="D114" s="26">
        <v>649400.06000000006</v>
      </c>
      <c r="E114" s="85">
        <f t="shared" si="1"/>
        <v>15.472221004479177</v>
      </c>
      <c r="F114" s="41"/>
    </row>
    <row r="115" spans="1:6" ht="23.25" x14ac:dyDescent="0.25">
      <c r="A115" s="23" t="s">
        <v>358</v>
      </c>
      <c r="B115" s="20" t="s">
        <v>180</v>
      </c>
      <c r="C115" s="26">
        <v>2027000</v>
      </c>
      <c r="D115" s="26">
        <v>410000</v>
      </c>
      <c r="E115" s="85">
        <f t="shared" si="1"/>
        <v>20.226936359151455</v>
      </c>
      <c r="F115" s="41"/>
    </row>
    <row r="116" spans="1:6" x14ac:dyDescent="0.25">
      <c r="A116" s="23" t="s">
        <v>159</v>
      </c>
      <c r="B116" s="20" t="s">
        <v>451</v>
      </c>
      <c r="C116" s="26">
        <v>322400</v>
      </c>
      <c r="D116" s="26" t="s">
        <v>544</v>
      </c>
      <c r="E116" s="26" t="s">
        <v>544</v>
      </c>
      <c r="F116" s="41"/>
    </row>
    <row r="117" spans="1:6" ht="23.25" x14ac:dyDescent="0.25">
      <c r="A117" s="23" t="s">
        <v>248</v>
      </c>
      <c r="B117" s="20" t="s">
        <v>580</v>
      </c>
      <c r="C117" s="26">
        <v>292400</v>
      </c>
      <c r="D117" s="26" t="s">
        <v>544</v>
      </c>
      <c r="E117" s="26" t="s">
        <v>544</v>
      </c>
      <c r="F117" s="41"/>
    </row>
    <row r="118" spans="1:6" ht="23.25" x14ac:dyDescent="0.25">
      <c r="A118" s="23" t="s">
        <v>340</v>
      </c>
      <c r="B118" s="20" t="s">
        <v>74</v>
      </c>
      <c r="C118" s="26">
        <v>292400</v>
      </c>
      <c r="D118" s="26" t="s">
        <v>544</v>
      </c>
      <c r="E118" s="26" t="s">
        <v>544</v>
      </c>
      <c r="F118" s="41"/>
    </row>
    <row r="119" spans="1:6" ht="23.25" x14ac:dyDescent="0.25">
      <c r="A119" s="23" t="s">
        <v>358</v>
      </c>
      <c r="B119" s="20" t="s">
        <v>417</v>
      </c>
      <c r="C119" s="26">
        <v>292400</v>
      </c>
      <c r="D119" s="26" t="s">
        <v>544</v>
      </c>
      <c r="E119" s="26" t="s">
        <v>544</v>
      </c>
      <c r="F119" s="41"/>
    </row>
    <row r="120" spans="1:6" x14ac:dyDescent="0.25">
      <c r="A120" s="23" t="s">
        <v>391</v>
      </c>
      <c r="B120" s="20" t="s">
        <v>326</v>
      </c>
      <c r="C120" s="26">
        <v>30000</v>
      </c>
      <c r="D120" s="26" t="s">
        <v>544</v>
      </c>
      <c r="E120" s="26" t="s">
        <v>544</v>
      </c>
      <c r="F120" s="41"/>
    </row>
    <row r="121" spans="1:6" ht="34.5" x14ac:dyDescent="0.25">
      <c r="A121" s="23" t="s">
        <v>57</v>
      </c>
      <c r="B121" s="20" t="s">
        <v>388</v>
      </c>
      <c r="C121" s="26">
        <v>30000</v>
      </c>
      <c r="D121" s="26" t="s">
        <v>544</v>
      </c>
      <c r="E121" s="26" t="s">
        <v>544</v>
      </c>
      <c r="F121" s="41"/>
    </row>
    <row r="122" spans="1:6" x14ac:dyDescent="0.25">
      <c r="A122" s="23" t="s">
        <v>516</v>
      </c>
      <c r="B122" s="20" t="s">
        <v>513</v>
      </c>
      <c r="C122" s="26">
        <v>19866500</v>
      </c>
      <c r="D122" s="26">
        <v>3468561.73</v>
      </c>
      <c r="E122" s="85">
        <f t="shared" si="1"/>
        <v>17.459349809981628</v>
      </c>
      <c r="F122" s="41"/>
    </row>
    <row r="123" spans="1:6" x14ac:dyDescent="0.25">
      <c r="A123" s="23" t="s">
        <v>84</v>
      </c>
      <c r="B123" s="20" t="s">
        <v>530</v>
      </c>
      <c r="C123" s="26">
        <v>2600000</v>
      </c>
      <c r="D123" s="26">
        <v>50000</v>
      </c>
      <c r="E123" s="85">
        <f t="shared" si="1"/>
        <v>1.9230769230769231</v>
      </c>
      <c r="F123" s="41"/>
    </row>
    <row r="124" spans="1:6" ht="23.25" x14ac:dyDescent="0.25">
      <c r="A124" s="23" t="s">
        <v>248</v>
      </c>
      <c r="B124" s="20" t="s">
        <v>28</v>
      </c>
      <c r="C124" s="26">
        <v>2600000</v>
      </c>
      <c r="D124" s="26">
        <v>50000</v>
      </c>
      <c r="E124" s="85">
        <f t="shared" si="1"/>
        <v>1.9230769230769231</v>
      </c>
      <c r="F124" s="41"/>
    </row>
    <row r="125" spans="1:6" ht="23.25" x14ac:dyDescent="0.25">
      <c r="A125" s="23" t="s">
        <v>340</v>
      </c>
      <c r="B125" s="20" t="s">
        <v>152</v>
      </c>
      <c r="C125" s="26">
        <v>2600000</v>
      </c>
      <c r="D125" s="26">
        <v>50000</v>
      </c>
      <c r="E125" s="85">
        <f t="shared" si="1"/>
        <v>1.9230769230769231</v>
      </c>
      <c r="F125" s="41"/>
    </row>
    <row r="126" spans="1:6" ht="23.25" x14ac:dyDescent="0.25">
      <c r="A126" s="23" t="s">
        <v>227</v>
      </c>
      <c r="B126" s="20" t="s">
        <v>438</v>
      </c>
      <c r="C126" s="26">
        <v>1500000</v>
      </c>
      <c r="D126" s="26" t="s">
        <v>544</v>
      </c>
      <c r="E126" s="26" t="s">
        <v>544</v>
      </c>
      <c r="F126" s="41"/>
    </row>
    <row r="127" spans="1:6" ht="23.25" x14ac:dyDescent="0.25">
      <c r="A127" s="23" t="s">
        <v>358</v>
      </c>
      <c r="B127" s="20" t="s">
        <v>643</v>
      </c>
      <c r="C127" s="26">
        <v>1100000</v>
      </c>
      <c r="D127" s="26">
        <v>50000</v>
      </c>
      <c r="E127" s="85">
        <f t="shared" si="1"/>
        <v>4.5454545454545459</v>
      </c>
      <c r="F127" s="41"/>
    </row>
    <row r="128" spans="1:6" x14ac:dyDescent="0.25">
      <c r="A128" s="23" t="s">
        <v>565</v>
      </c>
      <c r="B128" s="20" t="s">
        <v>48</v>
      </c>
      <c r="C128" s="26">
        <v>778300</v>
      </c>
      <c r="D128" s="26">
        <v>20000</v>
      </c>
      <c r="E128" s="85">
        <f t="shared" si="1"/>
        <v>2.5697031992804829</v>
      </c>
      <c r="F128" s="41"/>
    </row>
    <row r="129" spans="1:6" ht="23.25" x14ac:dyDescent="0.25">
      <c r="A129" s="23" t="s">
        <v>248</v>
      </c>
      <c r="B129" s="20" t="s">
        <v>175</v>
      </c>
      <c r="C129" s="26">
        <v>530000</v>
      </c>
      <c r="D129" s="26" t="s">
        <v>544</v>
      </c>
      <c r="E129" s="26" t="s">
        <v>544</v>
      </c>
      <c r="F129" s="41"/>
    </row>
    <row r="130" spans="1:6" ht="23.25" x14ac:dyDescent="0.25">
      <c r="A130" s="23" t="s">
        <v>340</v>
      </c>
      <c r="B130" s="20" t="s">
        <v>306</v>
      </c>
      <c r="C130" s="26">
        <v>530000</v>
      </c>
      <c r="D130" s="26" t="s">
        <v>544</v>
      </c>
      <c r="E130" s="26" t="s">
        <v>544</v>
      </c>
      <c r="F130" s="41"/>
    </row>
    <row r="131" spans="1:6" ht="23.25" x14ac:dyDescent="0.25">
      <c r="A131" s="23" t="s">
        <v>227</v>
      </c>
      <c r="B131" s="20" t="s">
        <v>601</v>
      </c>
      <c r="C131" s="26">
        <v>239395</v>
      </c>
      <c r="D131" s="26" t="s">
        <v>544</v>
      </c>
      <c r="E131" s="26" t="s">
        <v>544</v>
      </c>
      <c r="F131" s="41"/>
    </row>
    <row r="132" spans="1:6" ht="23.25" x14ac:dyDescent="0.25">
      <c r="A132" s="23" t="s">
        <v>358</v>
      </c>
      <c r="B132" s="20" t="s">
        <v>13</v>
      </c>
      <c r="C132" s="26">
        <v>290605</v>
      </c>
      <c r="D132" s="26" t="s">
        <v>544</v>
      </c>
      <c r="E132" s="26" t="s">
        <v>544</v>
      </c>
      <c r="F132" s="41"/>
    </row>
    <row r="133" spans="1:6" x14ac:dyDescent="0.25">
      <c r="A133" s="23" t="s">
        <v>391</v>
      </c>
      <c r="B133" s="20" t="s">
        <v>548</v>
      </c>
      <c r="C133" s="26">
        <v>248300</v>
      </c>
      <c r="D133" s="26">
        <v>20000</v>
      </c>
      <c r="E133" s="85">
        <f t="shared" si="1"/>
        <v>8.0547724526782112</v>
      </c>
      <c r="F133" s="41"/>
    </row>
    <row r="134" spans="1:6" ht="34.5" x14ac:dyDescent="0.25">
      <c r="A134" s="23" t="s">
        <v>57</v>
      </c>
      <c r="B134" s="20" t="s">
        <v>621</v>
      </c>
      <c r="C134" s="26">
        <v>158300</v>
      </c>
      <c r="D134" s="26" t="s">
        <v>544</v>
      </c>
      <c r="E134" s="26" t="s">
        <v>544</v>
      </c>
      <c r="F134" s="41"/>
    </row>
    <row r="135" spans="1:6" x14ac:dyDescent="0.25">
      <c r="A135" s="23" t="s">
        <v>637</v>
      </c>
      <c r="B135" s="20" t="s">
        <v>617</v>
      </c>
      <c r="C135" s="26">
        <v>90000</v>
      </c>
      <c r="D135" s="26">
        <v>20000</v>
      </c>
      <c r="E135" s="85">
        <f t="shared" si="1"/>
        <v>22.222222222222221</v>
      </c>
      <c r="F135" s="41"/>
    </row>
    <row r="136" spans="1:6" ht="79.5" x14ac:dyDescent="0.25">
      <c r="A136" s="23" t="s">
        <v>407</v>
      </c>
      <c r="B136" s="20" t="s">
        <v>33</v>
      </c>
      <c r="C136" s="26">
        <v>90000</v>
      </c>
      <c r="D136" s="26">
        <v>20000</v>
      </c>
      <c r="E136" s="85">
        <f t="shared" ref="E136:E199" si="2">(D136/C136)*100</f>
        <v>22.222222222222221</v>
      </c>
      <c r="F136" s="41"/>
    </row>
    <row r="137" spans="1:6" x14ac:dyDescent="0.25">
      <c r="A137" s="23" t="s">
        <v>509</v>
      </c>
      <c r="B137" s="20" t="s">
        <v>59</v>
      </c>
      <c r="C137" s="26">
        <v>8726200</v>
      </c>
      <c r="D137" s="26">
        <v>1383303.75</v>
      </c>
      <c r="E137" s="85">
        <f t="shared" si="2"/>
        <v>15.852303981114346</v>
      </c>
      <c r="F137" s="41"/>
    </row>
    <row r="138" spans="1:6" ht="23.25" x14ac:dyDescent="0.25">
      <c r="A138" s="23" t="s">
        <v>248</v>
      </c>
      <c r="B138" s="20" t="s">
        <v>189</v>
      </c>
      <c r="C138" s="26">
        <v>8696200</v>
      </c>
      <c r="D138" s="26">
        <v>1383303.75</v>
      </c>
      <c r="E138" s="85">
        <f t="shared" si="2"/>
        <v>15.906990984567972</v>
      </c>
      <c r="F138" s="41"/>
    </row>
    <row r="139" spans="1:6" ht="23.25" x14ac:dyDescent="0.25">
      <c r="A139" s="23" t="s">
        <v>340</v>
      </c>
      <c r="B139" s="20" t="s">
        <v>321</v>
      </c>
      <c r="C139" s="26">
        <v>8696200</v>
      </c>
      <c r="D139" s="26">
        <v>1383303.75</v>
      </c>
      <c r="E139" s="85">
        <f t="shared" si="2"/>
        <v>15.906990984567972</v>
      </c>
      <c r="F139" s="41"/>
    </row>
    <row r="140" spans="1:6" ht="23.25" x14ac:dyDescent="0.25">
      <c r="A140" s="23" t="s">
        <v>358</v>
      </c>
      <c r="B140" s="20" t="s">
        <v>32</v>
      </c>
      <c r="C140" s="26">
        <v>8696200</v>
      </c>
      <c r="D140" s="26">
        <v>1383303.75</v>
      </c>
      <c r="E140" s="85">
        <f t="shared" si="2"/>
        <v>15.906990984567972</v>
      </c>
      <c r="F140" s="41"/>
    </row>
    <row r="141" spans="1:6" x14ac:dyDescent="0.25">
      <c r="A141" s="23" t="s">
        <v>391</v>
      </c>
      <c r="B141" s="20" t="s">
        <v>561</v>
      </c>
      <c r="C141" s="26">
        <v>30000</v>
      </c>
      <c r="D141" s="26" t="s">
        <v>544</v>
      </c>
      <c r="E141" s="26" t="s">
        <v>544</v>
      </c>
      <c r="F141" s="41"/>
    </row>
    <row r="142" spans="1:6" x14ac:dyDescent="0.25">
      <c r="A142" s="23" t="s">
        <v>637</v>
      </c>
      <c r="B142" s="20" t="s">
        <v>638</v>
      </c>
      <c r="C142" s="26">
        <v>30000</v>
      </c>
      <c r="D142" s="26" t="s">
        <v>544</v>
      </c>
      <c r="E142" s="26" t="s">
        <v>544</v>
      </c>
      <c r="F142" s="41"/>
    </row>
    <row r="143" spans="1:6" ht="79.5" x14ac:dyDescent="0.25">
      <c r="A143" s="23" t="s">
        <v>407</v>
      </c>
      <c r="B143" s="20" t="s">
        <v>179</v>
      </c>
      <c r="C143" s="26">
        <v>30000</v>
      </c>
      <c r="D143" s="26" t="s">
        <v>544</v>
      </c>
      <c r="E143" s="26" t="s">
        <v>544</v>
      </c>
      <c r="F143" s="41"/>
    </row>
    <row r="144" spans="1:6" ht="23.25" x14ac:dyDescent="0.25">
      <c r="A144" s="23" t="s">
        <v>418</v>
      </c>
      <c r="B144" s="20" t="s">
        <v>235</v>
      </c>
      <c r="C144" s="26">
        <v>7762000</v>
      </c>
      <c r="D144" s="26">
        <v>2015257.98</v>
      </c>
      <c r="E144" s="85">
        <f t="shared" si="2"/>
        <v>25.963127802112858</v>
      </c>
      <c r="F144" s="41"/>
    </row>
    <row r="145" spans="1:6" ht="57" x14ac:dyDescent="0.25">
      <c r="A145" s="23" t="s">
        <v>174</v>
      </c>
      <c r="B145" s="20" t="s">
        <v>542</v>
      </c>
      <c r="C145" s="26">
        <v>7555300</v>
      </c>
      <c r="D145" s="26">
        <v>1962644.61</v>
      </c>
      <c r="E145" s="85">
        <f t="shared" si="2"/>
        <v>25.97705729752624</v>
      </c>
      <c r="F145" s="41"/>
    </row>
    <row r="146" spans="1:6" x14ac:dyDescent="0.25">
      <c r="A146" s="23" t="s">
        <v>201</v>
      </c>
      <c r="B146" s="20" t="s">
        <v>612</v>
      </c>
      <c r="C146" s="26">
        <v>3551600</v>
      </c>
      <c r="D146" s="26">
        <v>1025480.28</v>
      </c>
      <c r="E146" s="85">
        <f t="shared" si="2"/>
        <v>28.873754927356686</v>
      </c>
      <c r="F146" s="41"/>
    </row>
    <row r="147" spans="1:6" x14ac:dyDescent="0.25">
      <c r="A147" s="23" t="s">
        <v>118</v>
      </c>
      <c r="B147" s="20" t="s">
        <v>31</v>
      </c>
      <c r="C147" s="26">
        <v>2727800</v>
      </c>
      <c r="D147" s="26">
        <v>727300.26</v>
      </c>
      <c r="E147" s="85">
        <f t="shared" si="2"/>
        <v>26.662521445853805</v>
      </c>
      <c r="F147" s="41"/>
    </row>
    <row r="148" spans="1:6" ht="34.5" x14ac:dyDescent="0.25">
      <c r="A148" s="23" t="s">
        <v>477</v>
      </c>
      <c r="B148" s="20" t="s">
        <v>88</v>
      </c>
      <c r="C148" s="26">
        <v>823800</v>
      </c>
      <c r="D148" s="26">
        <v>298180.02</v>
      </c>
      <c r="E148" s="85">
        <f t="shared" si="2"/>
        <v>36.195680990531685</v>
      </c>
      <c r="F148" s="41"/>
    </row>
    <row r="149" spans="1:6" ht="23.25" x14ac:dyDescent="0.25">
      <c r="A149" s="23" t="s">
        <v>515</v>
      </c>
      <c r="B149" s="20" t="s">
        <v>43</v>
      </c>
      <c r="C149" s="26">
        <v>4003700</v>
      </c>
      <c r="D149" s="26">
        <v>937164.33</v>
      </c>
      <c r="E149" s="85">
        <f t="shared" si="2"/>
        <v>23.407456352873591</v>
      </c>
      <c r="F149" s="41"/>
    </row>
    <row r="150" spans="1:6" ht="23.25" x14ac:dyDescent="0.25">
      <c r="A150" s="23" t="s">
        <v>383</v>
      </c>
      <c r="B150" s="20" t="s">
        <v>97</v>
      </c>
      <c r="C150" s="26">
        <v>3075000</v>
      </c>
      <c r="D150" s="26">
        <v>727894.55</v>
      </c>
      <c r="E150" s="85">
        <f t="shared" si="2"/>
        <v>23.671367479674799</v>
      </c>
      <c r="F150" s="41"/>
    </row>
    <row r="151" spans="1:6" ht="34.5" x14ac:dyDescent="0.25">
      <c r="A151" s="23" t="s">
        <v>635</v>
      </c>
      <c r="B151" s="20" t="s">
        <v>148</v>
      </c>
      <c r="C151" s="26">
        <v>928700</v>
      </c>
      <c r="D151" s="26">
        <v>209269.78</v>
      </c>
      <c r="E151" s="85">
        <f t="shared" si="2"/>
        <v>22.533625498007968</v>
      </c>
      <c r="F151" s="41"/>
    </row>
    <row r="152" spans="1:6" ht="23.25" x14ac:dyDescent="0.25">
      <c r="A152" s="23" t="s">
        <v>248</v>
      </c>
      <c r="B152" s="20" t="s">
        <v>363</v>
      </c>
      <c r="C152" s="26">
        <v>206700</v>
      </c>
      <c r="D152" s="26">
        <v>52613.37</v>
      </c>
      <c r="E152" s="85">
        <f t="shared" si="2"/>
        <v>25.45397677793904</v>
      </c>
      <c r="F152" s="41"/>
    </row>
    <row r="153" spans="1:6" ht="23.25" x14ac:dyDescent="0.25">
      <c r="A153" s="23" t="s">
        <v>340</v>
      </c>
      <c r="B153" s="20" t="s">
        <v>482</v>
      </c>
      <c r="C153" s="26">
        <v>206700</v>
      </c>
      <c r="D153" s="26">
        <v>52613.37</v>
      </c>
      <c r="E153" s="85">
        <f t="shared" si="2"/>
        <v>25.45397677793904</v>
      </c>
      <c r="F153" s="41"/>
    </row>
    <row r="154" spans="1:6" ht="23.25" x14ac:dyDescent="0.25">
      <c r="A154" s="23" t="s">
        <v>462</v>
      </c>
      <c r="B154" s="20" t="s">
        <v>594</v>
      </c>
      <c r="C154" s="26">
        <v>2200</v>
      </c>
      <c r="D154" s="26" t="s">
        <v>544</v>
      </c>
      <c r="E154" s="26" t="s">
        <v>544</v>
      </c>
      <c r="F154" s="41"/>
    </row>
    <row r="155" spans="1:6" ht="23.25" x14ac:dyDescent="0.25">
      <c r="A155" s="23" t="s">
        <v>358</v>
      </c>
      <c r="B155" s="20" t="s">
        <v>192</v>
      </c>
      <c r="C155" s="26">
        <v>204500</v>
      </c>
      <c r="D155" s="26">
        <v>52613.37</v>
      </c>
      <c r="E155" s="85">
        <f t="shared" si="2"/>
        <v>25.727809290953545</v>
      </c>
      <c r="F155" s="41"/>
    </row>
    <row r="156" spans="1:6" x14ac:dyDescent="0.25">
      <c r="A156" s="23" t="s">
        <v>37</v>
      </c>
      <c r="B156" s="20" t="s">
        <v>228</v>
      </c>
      <c r="C156" s="26">
        <v>270000</v>
      </c>
      <c r="D156" s="26">
        <v>270000</v>
      </c>
      <c r="E156" s="85">
        <f t="shared" si="2"/>
        <v>100</v>
      </c>
      <c r="F156" s="41"/>
    </row>
    <row r="157" spans="1:6" x14ac:dyDescent="0.25">
      <c r="A157" s="23" t="s">
        <v>406</v>
      </c>
      <c r="B157" s="20" t="s">
        <v>572</v>
      </c>
      <c r="C157" s="26">
        <v>270000</v>
      </c>
      <c r="D157" s="26">
        <v>270000</v>
      </c>
      <c r="E157" s="85">
        <f t="shared" si="2"/>
        <v>100</v>
      </c>
      <c r="F157" s="41"/>
    </row>
    <row r="158" spans="1:6" ht="23.25" x14ac:dyDescent="0.25">
      <c r="A158" s="23" t="s">
        <v>248</v>
      </c>
      <c r="B158" s="20" t="s">
        <v>61</v>
      </c>
      <c r="C158" s="26">
        <v>270000</v>
      </c>
      <c r="D158" s="26">
        <v>270000</v>
      </c>
      <c r="E158" s="85">
        <f t="shared" si="2"/>
        <v>100</v>
      </c>
      <c r="F158" s="41"/>
    </row>
    <row r="159" spans="1:6" ht="23.25" x14ac:dyDescent="0.25">
      <c r="A159" s="23" t="s">
        <v>340</v>
      </c>
      <c r="B159" s="20" t="s">
        <v>193</v>
      </c>
      <c r="C159" s="26">
        <v>270000</v>
      </c>
      <c r="D159" s="26">
        <v>270000</v>
      </c>
      <c r="E159" s="85">
        <f t="shared" si="2"/>
        <v>100</v>
      </c>
      <c r="F159" s="41"/>
    </row>
    <row r="160" spans="1:6" ht="23.25" x14ac:dyDescent="0.25">
      <c r="A160" s="23" t="s">
        <v>358</v>
      </c>
      <c r="B160" s="20" t="s">
        <v>539</v>
      </c>
      <c r="C160" s="26">
        <v>270000</v>
      </c>
      <c r="D160" s="26">
        <v>270000</v>
      </c>
      <c r="E160" s="85">
        <f t="shared" si="2"/>
        <v>100</v>
      </c>
      <c r="F160" s="41"/>
    </row>
    <row r="161" spans="1:6" x14ac:dyDescent="0.25">
      <c r="A161" s="23" t="s">
        <v>598</v>
      </c>
      <c r="B161" s="20" t="s">
        <v>568</v>
      </c>
      <c r="C161" s="26">
        <v>176145700</v>
      </c>
      <c r="D161" s="26">
        <v>20479354.75</v>
      </c>
      <c r="E161" s="85">
        <f t="shared" si="2"/>
        <v>11.626372230488737</v>
      </c>
      <c r="F161" s="41"/>
    </row>
    <row r="162" spans="1:6" x14ac:dyDescent="0.25">
      <c r="A162" s="23" t="s">
        <v>241</v>
      </c>
      <c r="B162" s="20" t="s">
        <v>593</v>
      </c>
      <c r="C162" s="26">
        <v>52992200</v>
      </c>
      <c r="D162" s="26">
        <v>5401267.7000000002</v>
      </c>
      <c r="E162" s="85">
        <f t="shared" si="2"/>
        <v>10.19257117085156</v>
      </c>
      <c r="F162" s="41"/>
    </row>
    <row r="163" spans="1:6" ht="57" x14ac:dyDescent="0.25">
      <c r="A163" s="23" t="s">
        <v>174</v>
      </c>
      <c r="B163" s="20" t="s">
        <v>400</v>
      </c>
      <c r="C163" s="26">
        <v>37628500</v>
      </c>
      <c r="D163" s="26">
        <v>3555846.32</v>
      </c>
      <c r="E163" s="85">
        <f t="shared" si="2"/>
        <v>9.4498752807047843</v>
      </c>
      <c r="F163" s="41"/>
    </row>
    <row r="164" spans="1:6" x14ac:dyDescent="0.25">
      <c r="A164" s="23" t="s">
        <v>201</v>
      </c>
      <c r="B164" s="20" t="s">
        <v>461</v>
      </c>
      <c r="C164" s="26">
        <v>37628500</v>
      </c>
      <c r="D164" s="26">
        <v>3555846.32</v>
      </c>
      <c r="E164" s="85">
        <f t="shared" si="2"/>
        <v>9.4498752807047843</v>
      </c>
      <c r="F164" s="41"/>
    </row>
    <row r="165" spans="1:6" x14ac:dyDescent="0.25">
      <c r="A165" s="23" t="s">
        <v>118</v>
      </c>
      <c r="B165" s="20" t="s">
        <v>517</v>
      </c>
      <c r="C165" s="26">
        <v>28900500</v>
      </c>
      <c r="D165" s="26">
        <v>2883199.56</v>
      </c>
      <c r="E165" s="85">
        <f t="shared" si="2"/>
        <v>9.9762964654590753</v>
      </c>
      <c r="F165" s="41"/>
    </row>
    <row r="166" spans="1:6" ht="34.5" x14ac:dyDescent="0.25">
      <c r="A166" s="23" t="s">
        <v>477</v>
      </c>
      <c r="B166" s="20" t="s">
        <v>571</v>
      </c>
      <c r="C166" s="26">
        <v>8728000</v>
      </c>
      <c r="D166" s="26">
        <v>672646.76</v>
      </c>
      <c r="E166" s="85">
        <f t="shared" si="2"/>
        <v>7.7067685609532548</v>
      </c>
      <c r="F166" s="41"/>
    </row>
    <row r="167" spans="1:6" ht="23.25" x14ac:dyDescent="0.25">
      <c r="A167" s="23" t="s">
        <v>248</v>
      </c>
      <c r="B167" s="20" t="s">
        <v>80</v>
      </c>
      <c r="C167" s="26">
        <v>9747100</v>
      </c>
      <c r="D167" s="26">
        <v>1172666.26</v>
      </c>
      <c r="E167" s="85">
        <f t="shared" si="2"/>
        <v>12.03092468529101</v>
      </c>
      <c r="F167" s="41"/>
    </row>
    <row r="168" spans="1:6" ht="23.25" x14ac:dyDescent="0.25">
      <c r="A168" s="23" t="s">
        <v>340</v>
      </c>
      <c r="B168" s="20" t="s">
        <v>209</v>
      </c>
      <c r="C168" s="26">
        <v>9747100</v>
      </c>
      <c r="D168" s="26">
        <v>1172666.26</v>
      </c>
      <c r="E168" s="85">
        <f t="shared" si="2"/>
        <v>12.03092468529101</v>
      </c>
      <c r="F168" s="41"/>
    </row>
    <row r="169" spans="1:6" ht="23.25" x14ac:dyDescent="0.25">
      <c r="A169" s="23" t="s">
        <v>462</v>
      </c>
      <c r="B169" s="20" t="s">
        <v>445</v>
      </c>
      <c r="C169" s="26">
        <v>28000</v>
      </c>
      <c r="D169" s="26">
        <v>3046.4</v>
      </c>
      <c r="E169" s="85">
        <f t="shared" si="2"/>
        <v>10.88</v>
      </c>
      <c r="F169" s="41"/>
    </row>
    <row r="170" spans="1:6" ht="23.25" x14ac:dyDescent="0.25">
      <c r="A170" s="23" t="s">
        <v>358</v>
      </c>
      <c r="B170" s="20" t="s">
        <v>552</v>
      </c>
      <c r="C170" s="26">
        <v>9719100</v>
      </c>
      <c r="D170" s="26">
        <v>1169619.8600000001</v>
      </c>
      <c r="E170" s="85">
        <f t="shared" si="2"/>
        <v>12.034240413206986</v>
      </c>
      <c r="F170" s="41"/>
    </row>
    <row r="171" spans="1:6" ht="23.25" x14ac:dyDescent="0.25">
      <c r="A171" s="23" t="s">
        <v>523</v>
      </c>
      <c r="B171" s="20" t="s">
        <v>332</v>
      </c>
      <c r="C171" s="26">
        <v>5616600</v>
      </c>
      <c r="D171" s="26">
        <v>672755.12</v>
      </c>
      <c r="E171" s="85">
        <f t="shared" si="2"/>
        <v>11.977978136239004</v>
      </c>
      <c r="F171" s="41"/>
    </row>
    <row r="172" spans="1:6" x14ac:dyDescent="0.25">
      <c r="A172" s="23" t="s">
        <v>255</v>
      </c>
      <c r="B172" s="20" t="s">
        <v>397</v>
      </c>
      <c r="C172" s="26">
        <v>5616600</v>
      </c>
      <c r="D172" s="26">
        <v>672755.12</v>
      </c>
      <c r="E172" s="85">
        <f t="shared" si="2"/>
        <v>11.977978136239004</v>
      </c>
      <c r="F172" s="41"/>
    </row>
    <row r="173" spans="1:6" ht="45.75" x14ac:dyDescent="0.25">
      <c r="A173" s="23" t="s">
        <v>514</v>
      </c>
      <c r="B173" s="20" t="s">
        <v>447</v>
      </c>
      <c r="C173" s="26">
        <v>5616600</v>
      </c>
      <c r="D173" s="26">
        <v>672755.12</v>
      </c>
      <c r="E173" s="85">
        <f t="shared" si="2"/>
        <v>11.977978136239004</v>
      </c>
      <c r="F173" s="41"/>
    </row>
    <row r="174" spans="1:6" x14ac:dyDescent="0.25">
      <c r="A174" s="23" t="s">
        <v>199</v>
      </c>
      <c r="B174" s="20" t="s">
        <v>109</v>
      </c>
      <c r="C174" s="26">
        <v>114569900</v>
      </c>
      <c r="D174" s="26">
        <v>13537024.77</v>
      </c>
      <c r="E174" s="85">
        <f t="shared" si="2"/>
        <v>11.815515916484172</v>
      </c>
      <c r="F174" s="41"/>
    </row>
    <row r="175" spans="1:6" ht="57" x14ac:dyDescent="0.25">
      <c r="A175" s="23" t="s">
        <v>174</v>
      </c>
      <c r="B175" s="20" t="s">
        <v>415</v>
      </c>
      <c r="C175" s="26">
        <v>53876600</v>
      </c>
      <c r="D175" s="26">
        <v>6760653.2199999997</v>
      </c>
      <c r="E175" s="85">
        <f t="shared" si="2"/>
        <v>12.548403611215258</v>
      </c>
      <c r="F175" s="41"/>
    </row>
    <row r="176" spans="1:6" x14ac:dyDescent="0.25">
      <c r="A176" s="23" t="s">
        <v>201</v>
      </c>
      <c r="B176" s="20" t="s">
        <v>478</v>
      </c>
      <c r="C176" s="26">
        <v>53876600</v>
      </c>
      <c r="D176" s="26">
        <v>6760653.2199999997</v>
      </c>
      <c r="E176" s="85">
        <f t="shared" si="2"/>
        <v>12.548403611215258</v>
      </c>
      <c r="F176" s="41"/>
    </row>
    <row r="177" spans="1:6" x14ac:dyDescent="0.25">
      <c r="A177" s="23" t="s">
        <v>118</v>
      </c>
      <c r="B177" s="20" t="s">
        <v>533</v>
      </c>
      <c r="C177" s="26">
        <v>41376500</v>
      </c>
      <c r="D177" s="26">
        <v>5397987.5700000003</v>
      </c>
      <c r="E177" s="85">
        <f t="shared" si="2"/>
        <v>13.046022669872997</v>
      </c>
      <c r="F177" s="41"/>
    </row>
    <row r="178" spans="1:6" ht="23.25" x14ac:dyDescent="0.25">
      <c r="A178" s="23" t="s">
        <v>501</v>
      </c>
      <c r="B178" s="20" t="s">
        <v>591</v>
      </c>
      <c r="C178" s="26">
        <v>3900</v>
      </c>
      <c r="D178" s="26">
        <v>2660</v>
      </c>
      <c r="E178" s="85">
        <f t="shared" si="2"/>
        <v>68.205128205128204</v>
      </c>
      <c r="F178" s="41"/>
    </row>
    <row r="179" spans="1:6" ht="34.5" x14ac:dyDescent="0.25">
      <c r="A179" s="23" t="s">
        <v>477</v>
      </c>
      <c r="B179" s="20" t="s">
        <v>596</v>
      </c>
      <c r="C179" s="26">
        <v>12496200</v>
      </c>
      <c r="D179" s="26">
        <v>1360005.65</v>
      </c>
      <c r="E179" s="85">
        <f t="shared" si="2"/>
        <v>10.883353739536819</v>
      </c>
      <c r="F179" s="41"/>
    </row>
    <row r="180" spans="1:6" ht="23.25" x14ac:dyDescent="0.25">
      <c r="A180" s="23" t="s">
        <v>248</v>
      </c>
      <c r="B180" s="20" t="s">
        <v>231</v>
      </c>
      <c r="C180" s="26">
        <v>3587100</v>
      </c>
      <c r="D180" s="26">
        <v>355579.39</v>
      </c>
      <c r="E180" s="85">
        <f t="shared" si="2"/>
        <v>9.9127258788436343</v>
      </c>
      <c r="F180" s="41"/>
    </row>
    <row r="181" spans="1:6" ht="23.25" x14ac:dyDescent="0.25">
      <c r="A181" s="23" t="s">
        <v>340</v>
      </c>
      <c r="B181" s="20" t="s">
        <v>366</v>
      </c>
      <c r="C181" s="26">
        <v>3587100</v>
      </c>
      <c r="D181" s="26">
        <v>355579.39</v>
      </c>
      <c r="E181" s="85">
        <f t="shared" si="2"/>
        <v>9.9127258788436343</v>
      </c>
      <c r="F181" s="41"/>
    </row>
    <row r="182" spans="1:6" ht="23.25" x14ac:dyDescent="0.25">
      <c r="A182" s="23" t="s">
        <v>462</v>
      </c>
      <c r="B182" s="20" t="s">
        <v>458</v>
      </c>
      <c r="C182" s="26">
        <v>102900</v>
      </c>
      <c r="D182" s="26">
        <v>9255.2999999999993</v>
      </c>
      <c r="E182" s="85">
        <f t="shared" si="2"/>
        <v>8.9944606413994173</v>
      </c>
      <c r="F182" s="41"/>
    </row>
    <row r="183" spans="1:6" ht="23.25" x14ac:dyDescent="0.25">
      <c r="A183" s="23" t="s">
        <v>358</v>
      </c>
      <c r="B183" s="20" t="s">
        <v>70</v>
      </c>
      <c r="C183" s="26">
        <v>3484200</v>
      </c>
      <c r="D183" s="26">
        <v>346324.09</v>
      </c>
      <c r="E183" s="85">
        <f t="shared" si="2"/>
        <v>9.9398453016474377</v>
      </c>
      <c r="F183" s="41"/>
    </row>
    <row r="184" spans="1:6" ht="23.25" x14ac:dyDescent="0.25">
      <c r="A184" s="23" t="s">
        <v>523</v>
      </c>
      <c r="B184" s="20" t="s">
        <v>475</v>
      </c>
      <c r="C184" s="26">
        <v>57106200</v>
      </c>
      <c r="D184" s="26">
        <v>6420792.1600000001</v>
      </c>
      <c r="E184" s="85">
        <f t="shared" si="2"/>
        <v>11.243599048789799</v>
      </c>
      <c r="F184" s="41"/>
    </row>
    <row r="185" spans="1:6" x14ac:dyDescent="0.25">
      <c r="A185" s="23" t="s">
        <v>255</v>
      </c>
      <c r="B185" s="20" t="s">
        <v>408</v>
      </c>
      <c r="C185" s="26">
        <v>57106200</v>
      </c>
      <c r="D185" s="26">
        <v>6420792.1600000001</v>
      </c>
      <c r="E185" s="85">
        <f t="shared" si="2"/>
        <v>11.243599048789799</v>
      </c>
      <c r="F185" s="41"/>
    </row>
    <row r="186" spans="1:6" ht="45.75" x14ac:dyDescent="0.25">
      <c r="A186" s="23" t="s">
        <v>514</v>
      </c>
      <c r="B186" s="20" t="s">
        <v>604</v>
      </c>
      <c r="C186" s="26">
        <v>57106200</v>
      </c>
      <c r="D186" s="26">
        <v>6420792.1600000001</v>
      </c>
      <c r="E186" s="85">
        <f t="shared" si="2"/>
        <v>11.243599048789799</v>
      </c>
      <c r="F186" s="41"/>
    </row>
    <row r="187" spans="1:6" x14ac:dyDescent="0.25">
      <c r="A187" s="23" t="s">
        <v>30</v>
      </c>
      <c r="B187" s="20" t="s">
        <v>449</v>
      </c>
      <c r="C187" s="26">
        <v>1330700</v>
      </c>
      <c r="D187" s="26">
        <v>301093.65999999997</v>
      </c>
      <c r="E187" s="85">
        <f t="shared" si="2"/>
        <v>22.626712256706995</v>
      </c>
      <c r="F187" s="41"/>
    </row>
    <row r="188" spans="1:6" ht="57" x14ac:dyDescent="0.25">
      <c r="A188" s="23" t="s">
        <v>174</v>
      </c>
      <c r="B188" s="20" t="s">
        <v>132</v>
      </c>
      <c r="C188" s="26">
        <v>1290304.3</v>
      </c>
      <c r="D188" s="26">
        <v>289626.09000000003</v>
      </c>
      <c r="E188" s="85">
        <f t="shared" si="2"/>
        <v>22.446339983521717</v>
      </c>
      <c r="F188" s="41"/>
    </row>
    <row r="189" spans="1:6" x14ac:dyDescent="0.25">
      <c r="A189" s="23" t="s">
        <v>201</v>
      </c>
      <c r="B189" s="20" t="s">
        <v>196</v>
      </c>
      <c r="C189" s="26">
        <v>1290304.3</v>
      </c>
      <c r="D189" s="26">
        <v>289626.09000000003</v>
      </c>
      <c r="E189" s="85">
        <f t="shared" si="2"/>
        <v>22.446339983521717</v>
      </c>
      <c r="F189" s="41"/>
    </row>
    <row r="190" spans="1:6" x14ac:dyDescent="0.25">
      <c r="A190" s="23" t="s">
        <v>118</v>
      </c>
      <c r="B190" s="20" t="s">
        <v>251</v>
      </c>
      <c r="C190" s="26">
        <v>959804.3</v>
      </c>
      <c r="D190" s="26">
        <v>222175.71</v>
      </c>
      <c r="E190" s="85">
        <f t="shared" si="2"/>
        <v>23.148021945723727</v>
      </c>
      <c r="F190" s="41"/>
    </row>
    <row r="191" spans="1:6" ht="23.25" x14ac:dyDescent="0.25">
      <c r="A191" s="23" t="s">
        <v>501</v>
      </c>
      <c r="B191" s="20" t="s">
        <v>303</v>
      </c>
      <c r="C191" s="26">
        <v>40000</v>
      </c>
      <c r="D191" s="26" t="s">
        <v>544</v>
      </c>
      <c r="E191" s="26" t="s">
        <v>544</v>
      </c>
      <c r="F191" s="41"/>
    </row>
    <row r="192" spans="1:6" ht="34.5" x14ac:dyDescent="0.25">
      <c r="A192" s="23" t="s">
        <v>477</v>
      </c>
      <c r="B192" s="20" t="s">
        <v>310</v>
      </c>
      <c r="C192" s="26">
        <v>290500</v>
      </c>
      <c r="D192" s="26">
        <v>67450.38</v>
      </c>
      <c r="E192" s="85">
        <f t="shared" si="2"/>
        <v>23.218719449225475</v>
      </c>
      <c r="F192" s="41"/>
    </row>
    <row r="193" spans="1:6" ht="23.25" x14ac:dyDescent="0.25">
      <c r="A193" s="23" t="s">
        <v>248</v>
      </c>
      <c r="B193" s="20" t="s">
        <v>575</v>
      </c>
      <c r="C193" s="26">
        <v>37900</v>
      </c>
      <c r="D193" s="26">
        <v>8971.8700000000008</v>
      </c>
      <c r="E193" s="85">
        <f t="shared" si="2"/>
        <v>23.672480211081794</v>
      </c>
      <c r="F193" s="41"/>
    </row>
    <row r="194" spans="1:6" ht="23.25" x14ac:dyDescent="0.25">
      <c r="A194" s="23" t="s">
        <v>340</v>
      </c>
      <c r="B194" s="20" t="s">
        <v>72</v>
      </c>
      <c r="C194" s="26">
        <v>37900</v>
      </c>
      <c r="D194" s="26">
        <v>8971.8700000000008</v>
      </c>
      <c r="E194" s="85">
        <f t="shared" si="2"/>
        <v>23.672480211081794</v>
      </c>
      <c r="F194" s="41"/>
    </row>
    <row r="195" spans="1:6" ht="23.25" x14ac:dyDescent="0.25">
      <c r="A195" s="23" t="s">
        <v>462</v>
      </c>
      <c r="B195" s="20" t="s">
        <v>177</v>
      </c>
      <c r="C195" s="26">
        <v>5200</v>
      </c>
      <c r="D195" s="26">
        <v>418.9</v>
      </c>
      <c r="E195" s="85">
        <f t="shared" si="2"/>
        <v>8.055769230769231</v>
      </c>
      <c r="F195" s="41"/>
    </row>
    <row r="196" spans="1:6" ht="23.25" x14ac:dyDescent="0.25">
      <c r="A196" s="23" t="s">
        <v>358</v>
      </c>
      <c r="B196" s="20" t="s">
        <v>414</v>
      </c>
      <c r="C196" s="26">
        <v>32700</v>
      </c>
      <c r="D196" s="26">
        <v>8552.9699999999993</v>
      </c>
      <c r="E196" s="85">
        <f t="shared" si="2"/>
        <v>26.155871559633027</v>
      </c>
      <c r="F196" s="41"/>
    </row>
    <row r="197" spans="1:6" x14ac:dyDescent="0.25">
      <c r="A197" s="23" t="s">
        <v>391</v>
      </c>
      <c r="B197" s="20" t="s">
        <v>322</v>
      </c>
      <c r="C197" s="26">
        <v>2495.6999999999998</v>
      </c>
      <c r="D197" s="26">
        <v>2495.6999999999998</v>
      </c>
      <c r="E197" s="85">
        <f t="shared" si="2"/>
        <v>100</v>
      </c>
      <c r="F197" s="41"/>
    </row>
    <row r="198" spans="1:6" x14ac:dyDescent="0.25">
      <c r="A198" s="23" t="s">
        <v>178</v>
      </c>
      <c r="B198" s="20" t="s">
        <v>381</v>
      </c>
      <c r="C198" s="26">
        <v>2495.6999999999998</v>
      </c>
      <c r="D198" s="26">
        <v>2495.6999999999998</v>
      </c>
      <c r="E198" s="85">
        <f t="shared" si="2"/>
        <v>100</v>
      </c>
      <c r="F198" s="41"/>
    </row>
    <row r="199" spans="1:6" x14ac:dyDescent="0.25">
      <c r="A199" s="23" t="s">
        <v>55</v>
      </c>
      <c r="B199" s="20" t="s">
        <v>625</v>
      </c>
      <c r="C199" s="26">
        <v>2495.6999999999998</v>
      </c>
      <c r="D199" s="26">
        <v>2495.6999999999998</v>
      </c>
      <c r="E199" s="85">
        <f t="shared" si="2"/>
        <v>100</v>
      </c>
      <c r="F199" s="41"/>
    </row>
    <row r="200" spans="1:6" x14ac:dyDescent="0.25">
      <c r="A200" s="23" t="s">
        <v>207</v>
      </c>
      <c r="B200" s="20" t="s">
        <v>479</v>
      </c>
      <c r="C200" s="26">
        <v>7252900</v>
      </c>
      <c r="D200" s="26">
        <v>1239968.6200000001</v>
      </c>
      <c r="E200" s="85">
        <f t="shared" ref="E200:E263" si="3">(D200/C200)*100</f>
        <v>17.09617697748487</v>
      </c>
      <c r="F200" s="41"/>
    </row>
    <row r="201" spans="1:6" ht="57" x14ac:dyDescent="0.25">
      <c r="A201" s="23" t="s">
        <v>174</v>
      </c>
      <c r="B201" s="20" t="s">
        <v>293</v>
      </c>
      <c r="C201" s="26">
        <v>6037600</v>
      </c>
      <c r="D201" s="26">
        <v>1129364.18</v>
      </c>
      <c r="E201" s="85">
        <f t="shared" si="3"/>
        <v>18.705515105339867</v>
      </c>
      <c r="F201" s="41"/>
    </row>
    <row r="202" spans="1:6" x14ac:dyDescent="0.25">
      <c r="A202" s="23" t="s">
        <v>201</v>
      </c>
      <c r="B202" s="20" t="s">
        <v>371</v>
      </c>
      <c r="C202" s="26">
        <v>4868900</v>
      </c>
      <c r="D202" s="26">
        <v>906896.85</v>
      </c>
      <c r="E202" s="85">
        <f t="shared" si="3"/>
        <v>18.626319086446628</v>
      </c>
      <c r="F202" s="41"/>
    </row>
    <row r="203" spans="1:6" x14ac:dyDescent="0.25">
      <c r="A203" s="23" t="s">
        <v>118</v>
      </c>
      <c r="B203" s="20" t="s">
        <v>410</v>
      </c>
      <c r="C203" s="26">
        <v>3739500</v>
      </c>
      <c r="D203" s="26">
        <v>703101.91</v>
      </c>
      <c r="E203" s="85">
        <f t="shared" si="3"/>
        <v>18.802029950528144</v>
      </c>
      <c r="F203" s="41"/>
    </row>
    <row r="204" spans="1:6" ht="34.5" x14ac:dyDescent="0.25">
      <c r="A204" s="23" t="s">
        <v>477</v>
      </c>
      <c r="B204" s="20" t="s">
        <v>464</v>
      </c>
      <c r="C204" s="26">
        <v>1129400</v>
      </c>
      <c r="D204" s="26">
        <v>203794.94</v>
      </c>
      <c r="E204" s="85">
        <f t="shared" si="3"/>
        <v>18.044531609704269</v>
      </c>
      <c r="F204" s="41"/>
    </row>
    <row r="205" spans="1:6" ht="23.25" x14ac:dyDescent="0.25">
      <c r="A205" s="23" t="s">
        <v>515</v>
      </c>
      <c r="B205" s="20" t="s">
        <v>291</v>
      </c>
      <c r="C205" s="26">
        <v>1168700</v>
      </c>
      <c r="D205" s="26">
        <v>222467.33</v>
      </c>
      <c r="E205" s="85">
        <f t="shared" si="3"/>
        <v>19.035452211859329</v>
      </c>
      <c r="F205" s="41"/>
    </row>
    <row r="206" spans="1:6" ht="23.25" x14ac:dyDescent="0.25">
      <c r="A206" s="23" t="s">
        <v>383</v>
      </c>
      <c r="B206" s="20" t="s">
        <v>474</v>
      </c>
      <c r="C206" s="26">
        <v>897600</v>
      </c>
      <c r="D206" s="26">
        <v>169755.5</v>
      </c>
      <c r="E206" s="85">
        <f t="shared" si="3"/>
        <v>18.912154634581103</v>
      </c>
      <c r="F206" s="41"/>
    </row>
    <row r="207" spans="1:6" ht="34.5" x14ac:dyDescent="0.25">
      <c r="A207" s="23" t="s">
        <v>635</v>
      </c>
      <c r="B207" s="20" t="s">
        <v>535</v>
      </c>
      <c r="C207" s="26">
        <v>271100</v>
      </c>
      <c r="D207" s="26">
        <v>52711.83</v>
      </c>
      <c r="E207" s="85">
        <f t="shared" si="3"/>
        <v>19.443684987089636</v>
      </c>
      <c r="F207" s="41"/>
    </row>
    <row r="208" spans="1:6" ht="23.25" x14ac:dyDescent="0.25">
      <c r="A208" s="23" t="s">
        <v>248</v>
      </c>
      <c r="B208" s="20" t="s">
        <v>613</v>
      </c>
      <c r="C208" s="26">
        <v>1168800</v>
      </c>
      <c r="D208" s="26">
        <v>110604.44</v>
      </c>
      <c r="E208" s="85">
        <f t="shared" si="3"/>
        <v>9.4630766598220397</v>
      </c>
      <c r="F208" s="41"/>
    </row>
    <row r="209" spans="1:6" ht="23.25" x14ac:dyDescent="0.25">
      <c r="A209" s="23" t="s">
        <v>340</v>
      </c>
      <c r="B209" s="20" t="s">
        <v>105</v>
      </c>
      <c r="C209" s="26">
        <v>1168800</v>
      </c>
      <c r="D209" s="26">
        <v>110604.44</v>
      </c>
      <c r="E209" s="85">
        <f t="shared" si="3"/>
        <v>9.4630766598220397</v>
      </c>
      <c r="F209" s="41"/>
    </row>
    <row r="210" spans="1:6" ht="23.25" x14ac:dyDescent="0.25">
      <c r="A210" s="23" t="s">
        <v>462</v>
      </c>
      <c r="B210" s="20" t="s">
        <v>349</v>
      </c>
      <c r="C210" s="26">
        <v>34753</v>
      </c>
      <c r="D210" s="26">
        <v>1469.1</v>
      </c>
      <c r="E210" s="85">
        <f t="shared" si="3"/>
        <v>4.2272609558887</v>
      </c>
      <c r="F210" s="41"/>
    </row>
    <row r="211" spans="1:6" ht="23.25" x14ac:dyDescent="0.25">
      <c r="A211" s="23" t="s">
        <v>358</v>
      </c>
      <c r="B211" s="20" t="s">
        <v>446</v>
      </c>
      <c r="C211" s="26">
        <v>1134047</v>
      </c>
      <c r="D211" s="26">
        <v>109135.34</v>
      </c>
      <c r="E211" s="85">
        <f t="shared" si="3"/>
        <v>9.623528830815653</v>
      </c>
      <c r="F211" s="41"/>
    </row>
    <row r="212" spans="1:6" ht="23.25" x14ac:dyDescent="0.25">
      <c r="A212" s="23" t="s">
        <v>523</v>
      </c>
      <c r="B212" s="20" t="s">
        <v>225</v>
      </c>
      <c r="C212" s="26">
        <v>46500</v>
      </c>
      <c r="D212" s="26" t="s">
        <v>544</v>
      </c>
      <c r="E212" s="26" t="s">
        <v>544</v>
      </c>
      <c r="F212" s="41"/>
    </row>
    <row r="213" spans="1:6" x14ac:dyDescent="0.25">
      <c r="A213" s="23" t="s">
        <v>255</v>
      </c>
      <c r="B213" s="20" t="s">
        <v>288</v>
      </c>
      <c r="C213" s="26">
        <v>46500</v>
      </c>
      <c r="D213" s="26" t="s">
        <v>544</v>
      </c>
      <c r="E213" s="26" t="s">
        <v>544</v>
      </c>
      <c r="F213" s="41"/>
    </row>
    <row r="214" spans="1:6" x14ac:dyDescent="0.25">
      <c r="A214" s="23" t="s">
        <v>499</v>
      </c>
      <c r="B214" s="20" t="s">
        <v>525</v>
      </c>
      <c r="C214" s="26">
        <v>46500</v>
      </c>
      <c r="D214" s="26" t="s">
        <v>544</v>
      </c>
      <c r="E214" s="26" t="s">
        <v>544</v>
      </c>
      <c r="F214" s="41"/>
    </row>
    <row r="215" spans="1:6" x14ac:dyDescent="0.25">
      <c r="A215" s="23" t="s">
        <v>22</v>
      </c>
      <c r="B215" s="20" t="s">
        <v>282</v>
      </c>
      <c r="C215" s="26">
        <v>19170296.600000001</v>
      </c>
      <c r="D215" s="26">
        <v>4293667.1399999997</v>
      </c>
      <c r="E215" s="85">
        <f t="shared" si="3"/>
        <v>22.397499786205703</v>
      </c>
      <c r="F215" s="41"/>
    </row>
    <row r="216" spans="1:6" x14ac:dyDescent="0.25">
      <c r="A216" s="23" t="s">
        <v>39</v>
      </c>
      <c r="B216" s="20" t="s">
        <v>298</v>
      </c>
      <c r="C216" s="26">
        <v>18630296.600000001</v>
      </c>
      <c r="D216" s="26">
        <v>4193667.14</v>
      </c>
      <c r="E216" s="85">
        <f t="shared" si="3"/>
        <v>22.509932235861452</v>
      </c>
      <c r="F216" s="41"/>
    </row>
    <row r="217" spans="1:6" ht="57" x14ac:dyDescent="0.25">
      <c r="A217" s="23" t="s">
        <v>174</v>
      </c>
      <c r="B217" s="20" t="s">
        <v>117</v>
      </c>
      <c r="C217" s="26">
        <v>13081718.699999999</v>
      </c>
      <c r="D217" s="26">
        <v>3387432.46</v>
      </c>
      <c r="E217" s="85">
        <f t="shared" si="3"/>
        <v>25.894399181661047</v>
      </c>
      <c r="F217" s="41"/>
    </row>
    <row r="218" spans="1:6" x14ac:dyDescent="0.25">
      <c r="A218" s="23" t="s">
        <v>201</v>
      </c>
      <c r="B218" s="20" t="s">
        <v>46</v>
      </c>
      <c r="C218" s="26">
        <v>13081718.699999999</v>
      </c>
      <c r="D218" s="26">
        <v>3387432.46</v>
      </c>
      <c r="E218" s="85">
        <f t="shared" si="3"/>
        <v>25.894399181661047</v>
      </c>
      <c r="F218" s="41"/>
    </row>
    <row r="219" spans="1:6" x14ac:dyDescent="0.25">
      <c r="A219" s="23" t="s">
        <v>118</v>
      </c>
      <c r="B219" s="20" t="s">
        <v>232</v>
      </c>
      <c r="C219" s="26">
        <v>9654800</v>
      </c>
      <c r="D219" s="26">
        <v>2363190.54</v>
      </c>
      <c r="E219" s="85">
        <f t="shared" si="3"/>
        <v>24.476846128350665</v>
      </c>
      <c r="F219" s="41"/>
    </row>
    <row r="220" spans="1:6" ht="23.25" x14ac:dyDescent="0.25">
      <c r="A220" s="23" t="s">
        <v>501</v>
      </c>
      <c r="B220" s="20" t="s">
        <v>281</v>
      </c>
      <c r="C220" s="26">
        <v>481018.7</v>
      </c>
      <c r="D220" s="26" t="s">
        <v>544</v>
      </c>
      <c r="E220" s="26" t="s">
        <v>544</v>
      </c>
      <c r="F220" s="41"/>
    </row>
    <row r="221" spans="1:6" ht="34.5" x14ac:dyDescent="0.25">
      <c r="A221" s="23" t="s">
        <v>477</v>
      </c>
      <c r="B221" s="20" t="s">
        <v>284</v>
      </c>
      <c r="C221" s="26">
        <v>2945900</v>
      </c>
      <c r="D221" s="26">
        <v>1024241.92</v>
      </c>
      <c r="E221" s="85">
        <f t="shared" si="3"/>
        <v>34.76838725007638</v>
      </c>
      <c r="F221" s="41"/>
    </row>
    <row r="222" spans="1:6" ht="23.25" x14ac:dyDescent="0.25">
      <c r="A222" s="23" t="s">
        <v>248</v>
      </c>
      <c r="B222" s="20" t="s">
        <v>421</v>
      </c>
      <c r="C222" s="26">
        <v>5544996.5999999996</v>
      </c>
      <c r="D222" s="26">
        <v>802653.38</v>
      </c>
      <c r="E222" s="85">
        <f t="shared" si="3"/>
        <v>14.475272717029258</v>
      </c>
      <c r="F222" s="41"/>
    </row>
    <row r="223" spans="1:6" ht="23.25" x14ac:dyDescent="0.25">
      <c r="A223" s="23" t="s">
        <v>340</v>
      </c>
      <c r="B223" s="20" t="s">
        <v>553</v>
      </c>
      <c r="C223" s="26">
        <v>5544996.5999999996</v>
      </c>
      <c r="D223" s="26">
        <v>802653.38</v>
      </c>
      <c r="E223" s="85">
        <f t="shared" si="3"/>
        <v>14.475272717029258</v>
      </c>
      <c r="F223" s="41"/>
    </row>
    <row r="224" spans="1:6" ht="23.25" x14ac:dyDescent="0.25">
      <c r="A224" s="23" t="s">
        <v>462</v>
      </c>
      <c r="B224" s="20" t="s">
        <v>158</v>
      </c>
      <c r="C224" s="26">
        <v>144216</v>
      </c>
      <c r="D224" s="26">
        <v>4018.9</v>
      </c>
      <c r="E224" s="85">
        <f t="shared" si="3"/>
        <v>2.7867226937371719</v>
      </c>
      <c r="F224" s="41"/>
    </row>
    <row r="225" spans="1:6" ht="23.25" x14ac:dyDescent="0.25">
      <c r="A225" s="23" t="s">
        <v>358</v>
      </c>
      <c r="B225" s="20" t="s">
        <v>270</v>
      </c>
      <c r="C225" s="26">
        <v>5400780.5999999996</v>
      </c>
      <c r="D225" s="26">
        <v>798634.48</v>
      </c>
      <c r="E225" s="85">
        <f t="shared" si="3"/>
        <v>14.787389808058487</v>
      </c>
      <c r="F225" s="41"/>
    </row>
    <row r="226" spans="1:6" x14ac:dyDescent="0.25">
      <c r="A226" s="23" t="s">
        <v>391</v>
      </c>
      <c r="B226" s="20" t="s">
        <v>164</v>
      </c>
      <c r="C226" s="26">
        <v>3581.3</v>
      </c>
      <c r="D226" s="26">
        <v>3581.3</v>
      </c>
      <c r="E226" s="85">
        <f t="shared" si="3"/>
        <v>100</v>
      </c>
      <c r="F226" s="41"/>
    </row>
    <row r="227" spans="1:6" x14ac:dyDescent="0.25">
      <c r="A227" s="23" t="s">
        <v>178</v>
      </c>
      <c r="B227" s="20" t="s">
        <v>370</v>
      </c>
      <c r="C227" s="26">
        <v>3581.3</v>
      </c>
      <c r="D227" s="26">
        <v>3581.3</v>
      </c>
      <c r="E227" s="85">
        <f t="shared" si="3"/>
        <v>100</v>
      </c>
      <c r="F227" s="41"/>
    </row>
    <row r="228" spans="1:6" x14ac:dyDescent="0.25">
      <c r="A228" s="23" t="s">
        <v>55</v>
      </c>
      <c r="B228" s="20" t="s">
        <v>605</v>
      </c>
      <c r="C228" s="26">
        <v>3581.3</v>
      </c>
      <c r="D228" s="26">
        <v>3581.3</v>
      </c>
      <c r="E228" s="85">
        <f t="shared" si="3"/>
        <v>100</v>
      </c>
      <c r="F228" s="41"/>
    </row>
    <row r="229" spans="1:6" x14ac:dyDescent="0.25">
      <c r="A229" s="23" t="s">
        <v>459</v>
      </c>
      <c r="B229" s="20" t="s">
        <v>476</v>
      </c>
      <c r="C229" s="26">
        <v>540000</v>
      </c>
      <c r="D229" s="26">
        <v>100000</v>
      </c>
      <c r="E229" s="85">
        <f t="shared" si="3"/>
        <v>18.518518518518519</v>
      </c>
      <c r="F229" s="41"/>
    </row>
    <row r="230" spans="1:6" ht="23.25" x14ac:dyDescent="0.25">
      <c r="A230" s="23" t="s">
        <v>248</v>
      </c>
      <c r="B230" s="20" t="s">
        <v>610</v>
      </c>
      <c r="C230" s="26">
        <v>540000</v>
      </c>
      <c r="D230" s="26">
        <v>100000</v>
      </c>
      <c r="E230" s="85">
        <f t="shared" si="3"/>
        <v>18.518518518518519</v>
      </c>
      <c r="F230" s="41"/>
    </row>
    <row r="231" spans="1:6" ht="23.25" x14ac:dyDescent="0.25">
      <c r="A231" s="23" t="s">
        <v>340</v>
      </c>
      <c r="B231" s="20" t="s">
        <v>102</v>
      </c>
      <c r="C231" s="26">
        <v>540000</v>
      </c>
      <c r="D231" s="26">
        <v>100000</v>
      </c>
      <c r="E231" s="85">
        <f t="shared" si="3"/>
        <v>18.518518518518519</v>
      </c>
      <c r="F231" s="41"/>
    </row>
    <row r="232" spans="1:6" ht="23.25" x14ac:dyDescent="0.25">
      <c r="A232" s="23" t="s">
        <v>358</v>
      </c>
      <c r="B232" s="20" t="s">
        <v>439</v>
      </c>
      <c r="C232" s="26">
        <v>540000</v>
      </c>
      <c r="D232" s="26">
        <v>100000</v>
      </c>
      <c r="E232" s="85">
        <f t="shared" si="3"/>
        <v>18.518518518518519</v>
      </c>
      <c r="F232" s="41"/>
    </row>
    <row r="233" spans="1:6" x14ac:dyDescent="0.25">
      <c r="A233" s="23" t="s">
        <v>11</v>
      </c>
      <c r="B233" s="20" t="s">
        <v>537</v>
      </c>
      <c r="C233" s="26">
        <v>30243100</v>
      </c>
      <c r="D233" s="26">
        <v>5302044.58</v>
      </c>
      <c r="E233" s="85">
        <f t="shared" si="3"/>
        <v>17.531419001358987</v>
      </c>
      <c r="F233" s="41"/>
    </row>
    <row r="234" spans="1:6" x14ac:dyDescent="0.25">
      <c r="A234" s="23" t="s">
        <v>559</v>
      </c>
      <c r="B234" s="20" t="s">
        <v>554</v>
      </c>
      <c r="C234" s="26">
        <v>941300</v>
      </c>
      <c r="D234" s="26">
        <v>158096</v>
      </c>
      <c r="E234" s="85">
        <f t="shared" si="3"/>
        <v>16.795495591203654</v>
      </c>
      <c r="F234" s="41"/>
    </row>
    <row r="235" spans="1:6" x14ac:dyDescent="0.25">
      <c r="A235" s="23" t="s">
        <v>29</v>
      </c>
      <c r="B235" s="20" t="s">
        <v>367</v>
      </c>
      <c r="C235" s="26">
        <v>941300</v>
      </c>
      <c r="D235" s="26">
        <v>158096</v>
      </c>
      <c r="E235" s="85">
        <f t="shared" si="3"/>
        <v>16.795495591203654</v>
      </c>
      <c r="F235" s="41"/>
    </row>
    <row r="236" spans="1:6" ht="23.25" x14ac:dyDescent="0.25">
      <c r="A236" s="23" t="s">
        <v>628</v>
      </c>
      <c r="B236" s="20" t="s">
        <v>422</v>
      </c>
      <c r="C236" s="26">
        <v>941300</v>
      </c>
      <c r="D236" s="26">
        <v>158096</v>
      </c>
      <c r="E236" s="85">
        <f t="shared" si="3"/>
        <v>16.795495591203654</v>
      </c>
      <c r="F236" s="41"/>
    </row>
    <row r="237" spans="1:6" ht="23.25" x14ac:dyDescent="0.25">
      <c r="A237" s="23" t="s">
        <v>472</v>
      </c>
      <c r="B237" s="20" t="s">
        <v>87</v>
      </c>
      <c r="C237" s="26">
        <v>941300</v>
      </c>
      <c r="D237" s="26">
        <v>158096</v>
      </c>
      <c r="E237" s="85">
        <f t="shared" si="3"/>
        <v>16.795495591203654</v>
      </c>
      <c r="F237" s="41"/>
    </row>
    <row r="238" spans="1:6" x14ac:dyDescent="0.25">
      <c r="A238" s="23" t="s">
        <v>495</v>
      </c>
      <c r="B238" s="20" t="s">
        <v>94</v>
      </c>
      <c r="C238" s="26">
        <v>25859700</v>
      </c>
      <c r="D238" s="26">
        <v>4836581.9000000004</v>
      </c>
      <c r="E238" s="85">
        <f t="shared" si="3"/>
        <v>18.703163223084569</v>
      </c>
      <c r="F238" s="41"/>
    </row>
    <row r="239" spans="1:6" ht="57" x14ac:dyDescent="0.25">
      <c r="A239" s="23" t="s">
        <v>174</v>
      </c>
      <c r="B239" s="20" t="s">
        <v>398</v>
      </c>
      <c r="C239" s="26">
        <v>1662700</v>
      </c>
      <c r="D239" s="26">
        <v>114074.51</v>
      </c>
      <c r="E239" s="85">
        <f t="shared" si="3"/>
        <v>6.8607993023395677</v>
      </c>
      <c r="F239" s="41"/>
    </row>
    <row r="240" spans="1:6" ht="23.25" x14ac:dyDescent="0.25">
      <c r="A240" s="23" t="s">
        <v>515</v>
      </c>
      <c r="B240" s="20" t="s">
        <v>526</v>
      </c>
      <c r="C240" s="26">
        <v>1662700</v>
      </c>
      <c r="D240" s="26">
        <v>114074.51</v>
      </c>
      <c r="E240" s="85">
        <f t="shared" si="3"/>
        <v>6.8607993023395677</v>
      </c>
      <c r="F240" s="41"/>
    </row>
    <row r="241" spans="1:6" ht="23.25" x14ac:dyDescent="0.25">
      <c r="A241" s="23" t="s">
        <v>383</v>
      </c>
      <c r="B241" s="20" t="s">
        <v>585</v>
      </c>
      <c r="C241" s="26">
        <v>1277000</v>
      </c>
      <c r="D241" s="26">
        <v>87614.83</v>
      </c>
      <c r="E241" s="85">
        <f t="shared" si="3"/>
        <v>6.8609890368050124</v>
      </c>
      <c r="F241" s="41"/>
    </row>
    <row r="242" spans="1:6" ht="34.5" x14ac:dyDescent="0.25">
      <c r="A242" s="23" t="s">
        <v>635</v>
      </c>
      <c r="B242" s="20" t="s">
        <v>2</v>
      </c>
      <c r="C242" s="26">
        <v>385700</v>
      </c>
      <c r="D242" s="26">
        <v>26459.68</v>
      </c>
      <c r="E242" s="85">
        <f t="shared" si="3"/>
        <v>6.8601711174487949</v>
      </c>
      <c r="F242" s="41"/>
    </row>
    <row r="243" spans="1:6" ht="23.25" x14ac:dyDescent="0.25">
      <c r="A243" s="23" t="s">
        <v>248</v>
      </c>
      <c r="B243" s="20" t="s">
        <v>215</v>
      </c>
      <c r="C243" s="26">
        <v>438600</v>
      </c>
      <c r="D243" s="26">
        <v>70107.87</v>
      </c>
      <c r="E243" s="85">
        <f t="shared" si="3"/>
        <v>15.984466484268125</v>
      </c>
      <c r="F243" s="41"/>
    </row>
    <row r="244" spans="1:6" ht="23.25" x14ac:dyDescent="0.25">
      <c r="A244" s="23" t="s">
        <v>340</v>
      </c>
      <c r="B244" s="20" t="s">
        <v>344</v>
      </c>
      <c r="C244" s="26">
        <v>438600</v>
      </c>
      <c r="D244" s="26">
        <v>70107.87</v>
      </c>
      <c r="E244" s="85">
        <f t="shared" si="3"/>
        <v>15.984466484268125</v>
      </c>
      <c r="F244" s="41"/>
    </row>
    <row r="245" spans="1:6" ht="23.25" x14ac:dyDescent="0.25">
      <c r="A245" s="23" t="s">
        <v>462</v>
      </c>
      <c r="B245" s="20" t="s">
        <v>441</v>
      </c>
      <c r="C245" s="26">
        <v>9900</v>
      </c>
      <c r="D245" s="26">
        <v>701.39</v>
      </c>
      <c r="E245" s="85">
        <f t="shared" si="3"/>
        <v>7.0847474747474743</v>
      </c>
      <c r="F245" s="41"/>
    </row>
    <row r="246" spans="1:6" ht="23.25" x14ac:dyDescent="0.25">
      <c r="A246" s="23" t="s">
        <v>358</v>
      </c>
      <c r="B246" s="20" t="s">
        <v>49</v>
      </c>
      <c r="C246" s="26">
        <v>428700</v>
      </c>
      <c r="D246" s="26">
        <v>69406.48</v>
      </c>
      <c r="E246" s="85">
        <f t="shared" si="3"/>
        <v>16.189988336832283</v>
      </c>
      <c r="F246" s="41"/>
    </row>
    <row r="247" spans="1:6" x14ac:dyDescent="0.25">
      <c r="A247" s="23" t="s">
        <v>29</v>
      </c>
      <c r="B247" s="20" t="s">
        <v>521</v>
      </c>
      <c r="C247" s="26">
        <v>23758400</v>
      </c>
      <c r="D247" s="26">
        <v>4652399.5199999996</v>
      </c>
      <c r="E247" s="85">
        <f t="shared" si="3"/>
        <v>19.582124722203513</v>
      </c>
      <c r="F247" s="41"/>
    </row>
    <row r="248" spans="1:6" ht="23.25" x14ac:dyDescent="0.25">
      <c r="A248" s="23" t="s">
        <v>628</v>
      </c>
      <c r="B248" s="20" t="s">
        <v>595</v>
      </c>
      <c r="C248" s="26">
        <v>113900</v>
      </c>
      <c r="D248" s="26">
        <v>25300</v>
      </c>
      <c r="E248" s="85">
        <f t="shared" si="3"/>
        <v>22.21246707638279</v>
      </c>
      <c r="F248" s="41"/>
    </row>
    <row r="249" spans="1:6" ht="23.25" x14ac:dyDescent="0.25">
      <c r="A249" s="23" t="s">
        <v>472</v>
      </c>
      <c r="B249" s="20" t="s">
        <v>250</v>
      </c>
      <c r="C249" s="26">
        <v>113900</v>
      </c>
      <c r="D249" s="26">
        <v>25300</v>
      </c>
      <c r="E249" s="85">
        <f t="shared" si="3"/>
        <v>22.21246707638279</v>
      </c>
      <c r="F249" s="41"/>
    </row>
    <row r="250" spans="1:6" ht="23.25" x14ac:dyDescent="0.25">
      <c r="A250" s="23" t="s">
        <v>38</v>
      </c>
      <c r="B250" s="20" t="s">
        <v>25</v>
      </c>
      <c r="C250" s="26">
        <v>23644500</v>
      </c>
      <c r="D250" s="26">
        <v>4627099.5199999996</v>
      </c>
      <c r="E250" s="85">
        <f t="shared" si="3"/>
        <v>19.569453868764406</v>
      </c>
      <c r="F250" s="41"/>
    </row>
    <row r="251" spans="1:6" ht="23.25" x14ac:dyDescent="0.25">
      <c r="A251" s="23" t="s">
        <v>219</v>
      </c>
      <c r="B251" s="20" t="s">
        <v>76</v>
      </c>
      <c r="C251" s="26">
        <v>23344500</v>
      </c>
      <c r="D251" s="26">
        <v>4627099.5199999996</v>
      </c>
      <c r="E251" s="85">
        <f t="shared" si="3"/>
        <v>19.820940778341793</v>
      </c>
      <c r="F251" s="41"/>
    </row>
    <row r="252" spans="1:6" x14ac:dyDescent="0.25">
      <c r="A252" s="23" t="s">
        <v>436</v>
      </c>
      <c r="B252" s="20" t="s">
        <v>130</v>
      </c>
      <c r="C252" s="26">
        <v>300000</v>
      </c>
      <c r="D252" s="26" t="s">
        <v>544</v>
      </c>
      <c r="E252" s="26" t="s">
        <v>544</v>
      </c>
      <c r="F252" s="41"/>
    </row>
    <row r="253" spans="1:6" x14ac:dyDescent="0.25">
      <c r="A253" s="23" t="s">
        <v>402</v>
      </c>
      <c r="B253" s="20" t="s">
        <v>104</v>
      </c>
      <c r="C253" s="26">
        <v>2622400</v>
      </c>
      <c r="D253" s="26">
        <v>185391.9</v>
      </c>
      <c r="E253" s="85">
        <f t="shared" si="3"/>
        <v>7.0695507931665649</v>
      </c>
      <c r="F253" s="41"/>
    </row>
    <row r="254" spans="1:6" x14ac:dyDescent="0.25">
      <c r="A254" s="23" t="s">
        <v>29</v>
      </c>
      <c r="B254" s="20" t="s">
        <v>44</v>
      </c>
      <c r="C254" s="26">
        <v>1196400</v>
      </c>
      <c r="D254" s="26">
        <v>86989.96</v>
      </c>
      <c r="E254" s="85">
        <f t="shared" si="3"/>
        <v>7.2709762621196923</v>
      </c>
      <c r="F254" s="41"/>
    </row>
    <row r="255" spans="1:6" ht="23.25" x14ac:dyDescent="0.25">
      <c r="A255" s="23" t="s">
        <v>38</v>
      </c>
      <c r="B255" s="20" t="s">
        <v>40</v>
      </c>
      <c r="C255" s="26">
        <v>1196400</v>
      </c>
      <c r="D255" s="26">
        <v>86989.96</v>
      </c>
      <c r="E255" s="85">
        <f t="shared" si="3"/>
        <v>7.2709762621196923</v>
      </c>
      <c r="F255" s="41"/>
    </row>
    <row r="256" spans="1:6" ht="23.25" x14ac:dyDescent="0.25">
      <c r="A256" s="23" t="s">
        <v>631</v>
      </c>
      <c r="B256" s="20" t="s">
        <v>331</v>
      </c>
      <c r="C256" s="26">
        <v>1196400</v>
      </c>
      <c r="D256" s="26">
        <v>86989.96</v>
      </c>
      <c r="E256" s="85">
        <f t="shared" si="3"/>
        <v>7.2709762621196923</v>
      </c>
      <c r="F256" s="41"/>
    </row>
    <row r="257" spans="1:6" ht="23.25" x14ac:dyDescent="0.25">
      <c r="A257" s="23" t="s">
        <v>523</v>
      </c>
      <c r="B257" s="20" t="s">
        <v>470</v>
      </c>
      <c r="C257" s="26">
        <v>1426000</v>
      </c>
      <c r="D257" s="26">
        <v>98401.94</v>
      </c>
      <c r="E257" s="85">
        <f t="shared" si="3"/>
        <v>6.90055680224404</v>
      </c>
      <c r="F257" s="41"/>
    </row>
    <row r="258" spans="1:6" x14ac:dyDescent="0.25">
      <c r="A258" s="23" t="s">
        <v>255</v>
      </c>
      <c r="B258" s="20" t="s">
        <v>543</v>
      </c>
      <c r="C258" s="26">
        <v>1426000</v>
      </c>
      <c r="D258" s="26">
        <v>98401.94</v>
      </c>
      <c r="E258" s="85">
        <f t="shared" si="3"/>
        <v>6.90055680224404</v>
      </c>
      <c r="F258" s="41"/>
    </row>
    <row r="259" spans="1:6" x14ac:dyDescent="0.25">
      <c r="A259" s="23" t="s">
        <v>499</v>
      </c>
      <c r="B259" s="20" t="s">
        <v>15</v>
      </c>
      <c r="C259" s="26">
        <v>1426000</v>
      </c>
      <c r="D259" s="26">
        <v>98401.94</v>
      </c>
      <c r="E259" s="85">
        <f t="shared" si="3"/>
        <v>6.90055680224404</v>
      </c>
      <c r="F259" s="41"/>
    </row>
    <row r="260" spans="1:6" x14ac:dyDescent="0.25">
      <c r="A260" s="23" t="s">
        <v>301</v>
      </c>
      <c r="B260" s="20" t="s">
        <v>274</v>
      </c>
      <c r="C260" s="26">
        <v>819700</v>
      </c>
      <c r="D260" s="26">
        <v>121974.78</v>
      </c>
      <c r="E260" s="85">
        <f t="shared" si="3"/>
        <v>14.880417225814321</v>
      </c>
      <c r="F260" s="41"/>
    </row>
    <row r="261" spans="1:6" ht="57" x14ac:dyDescent="0.25">
      <c r="A261" s="23" t="s">
        <v>174</v>
      </c>
      <c r="B261" s="20" t="s">
        <v>581</v>
      </c>
      <c r="C261" s="26">
        <v>554300</v>
      </c>
      <c r="D261" s="26">
        <v>121974.78</v>
      </c>
      <c r="E261" s="85">
        <f t="shared" si="3"/>
        <v>22.005192134223346</v>
      </c>
      <c r="F261" s="41"/>
    </row>
    <row r="262" spans="1:6" ht="23.25" x14ac:dyDescent="0.25">
      <c r="A262" s="23" t="s">
        <v>515</v>
      </c>
      <c r="B262" s="20" t="s">
        <v>79</v>
      </c>
      <c r="C262" s="26">
        <v>554300</v>
      </c>
      <c r="D262" s="26">
        <v>121974.78</v>
      </c>
      <c r="E262" s="85">
        <f t="shared" si="3"/>
        <v>22.005192134223346</v>
      </c>
      <c r="F262" s="41"/>
    </row>
    <row r="263" spans="1:6" ht="23.25" x14ac:dyDescent="0.25">
      <c r="A263" s="23" t="s">
        <v>383</v>
      </c>
      <c r="B263" s="20" t="s">
        <v>133</v>
      </c>
      <c r="C263" s="26">
        <v>425700</v>
      </c>
      <c r="D263" s="26">
        <v>93682.62</v>
      </c>
      <c r="E263" s="85">
        <f t="shared" si="3"/>
        <v>22.006723044397461</v>
      </c>
      <c r="F263" s="41"/>
    </row>
    <row r="264" spans="1:6" ht="34.5" x14ac:dyDescent="0.25">
      <c r="A264" s="23" t="s">
        <v>635</v>
      </c>
      <c r="B264" s="20" t="s">
        <v>185</v>
      </c>
      <c r="C264" s="26">
        <v>128600</v>
      </c>
      <c r="D264" s="26">
        <v>28292.16</v>
      </c>
      <c r="E264" s="85">
        <f t="shared" ref="E264:E295" si="4">(D264/C264)*100</f>
        <v>22.000124416796268</v>
      </c>
      <c r="F264" s="41"/>
    </row>
    <row r="265" spans="1:6" ht="23.25" x14ac:dyDescent="0.25">
      <c r="A265" s="23" t="s">
        <v>248</v>
      </c>
      <c r="B265" s="20" t="s">
        <v>392</v>
      </c>
      <c r="C265" s="26">
        <v>250400</v>
      </c>
      <c r="D265" s="26" t="s">
        <v>544</v>
      </c>
      <c r="E265" s="26" t="s">
        <v>544</v>
      </c>
      <c r="F265" s="41"/>
    </row>
    <row r="266" spans="1:6" ht="23.25" x14ac:dyDescent="0.25">
      <c r="A266" s="23" t="s">
        <v>340</v>
      </c>
      <c r="B266" s="20" t="s">
        <v>519</v>
      </c>
      <c r="C266" s="26">
        <v>250400</v>
      </c>
      <c r="D266" s="26" t="s">
        <v>544</v>
      </c>
      <c r="E266" s="26" t="s">
        <v>544</v>
      </c>
      <c r="F266" s="41"/>
    </row>
    <row r="267" spans="1:6" ht="23.25" x14ac:dyDescent="0.25">
      <c r="A267" s="23" t="s">
        <v>358</v>
      </c>
      <c r="B267" s="20" t="s">
        <v>237</v>
      </c>
      <c r="C267" s="26">
        <v>250400</v>
      </c>
      <c r="D267" s="26" t="s">
        <v>544</v>
      </c>
      <c r="E267" s="26" t="s">
        <v>544</v>
      </c>
      <c r="F267" s="41"/>
    </row>
    <row r="268" spans="1:6" x14ac:dyDescent="0.25">
      <c r="A268" s="23" t="s">
        <v>29</v>
      </c>
      <c r="B268" s="20" t="s">
        <v>73</v>
      </c>
      <c r="C268" s="26">
        <v>15000</v>
      </c>
      <c r="D268" s="26" t="s">
        <v>544</v>
      </c>
      <c r="E268" s="26" t="s">
        <v>544</v>
      </c>
      <c r="F268" s="41"/>
    </row>
    <row r="269" spans="1:6" ht="23.25" x14ac:dyDescent="0.25">
      <c r="A269" s="23" t="s">
        <v>38</v>
      </c>
      <c r="B269" s="20" t="s">
        <v>203</v>
      </c>
      <c r="C269" s="26">
        <v>15000</v>
      </c>
      <c r="D269" s="26" t="s">
        <v>544</v>
      </c>
      <c r="E269" s="26" t="s">
        <v>544</v>
      </c>
      <c r="F269" s="41"/>
    </row>
    <row r="270" spans="1:6" ht="23.25" x14ac:dyDescent="0.25">
      <c r="A270" s="23" t="s">
        <v>219</v>
      </c>
      <c r="B270" s="20" t="s">
        <v>263</v>
      </c>
      <c r="C270" s="26">
        <v>15000</v>
      </c>
      <c r="D270" s="26" t="s">
        <v>544</v>
      </c>
      <c r="E270" s="26" t="s">
        <v>544</v>
      </c>
      <c r="F270" s="41"/>
    </row>
    <row r="271" spans="1:6" x14ac:dyDescent="0.25">
      <c r="A271" s="23" t="s">
        <v>99</v>
      </c>
      <c r="B271" s="20" t="s">
        <v>252</v>
      </c>
      <c r="C271" s="26">
        <v>4588900</v>
      </c>
      <c r="D271" s="26">
        <v>1293631.8999999999</v>
      </c>
      <c r="E271" s="85">
        <f t="shared" si="4"/>
        <v>28.19045740809344</v>
      </c>
      <c r="F271" s="41"/>
    </row>
    <row r="272" spans="1:6" x14ac:dyDescent="0.25">
      <c r="A272" s="23" t="s">
        <v>356</v>
      </c>
      <c r="B272" s="20" t="s">
        <v>280</v>
      </c>
      <c r="C272" s="26">
        <v>4588900</v>
      </c>
      <c r="D272" s="26">
        <v>1293631.8999999999</v>
      </c>
      <c r="E272" s="85">
        <f t="shared" si="4"/>
        <v>28.19045740809344</v>
      </c>
      <c r="F272" s="41"/>
    </row>
    <row r="273" spans="1:6" ht="23.25" x14ac:dyDescent="0.25">
      <c r="A273" s="23" t="s">
        <v>248</v>
      </c>
      <c r="B273" s="20" t="s">
        <v>405</v>
      </c>
      <c r="C273" s="26">
        <v>80000</v>
      </c>
      <c r="D273" s="26" t="s">
        <v>544</v>
      </c>
      <c r="E273" s="26" t="s">
        <v>544</v>
      </c>
      <c r="F273" s="41"/>
    </row>
    <row r="274" spans="1:6" ht="23.25" x14ac:dyDescent="0.25">
      <c r="A274" s="23" t="s">
        <v>340</v>
      </c>
      <c r="B274" s="20" t="s">
        <v>534</v>
      </c>
      <c r="C274" s="26">
        <v>80000</v>
      </c>
      <c r="D274" s="26" t="s">
        <v>544</v>
      </c>
      <c r="E274" s="26" t="s">
        <v>544</v>
      </c>
      <c r="F274" s="41"/>
    </row>
    <row r="275" spans="1:6" ht="23.25" x14ac:dyDescent="0.25">
      <c r="A275" s="23" t="s">
        <v>358</v>
      </c>
      <c r="B275" s="20" t="s">
        <v>246</v>
      </c>
      <c r="C275" s="26">
        <v>80000</v>
      </c>
      <c r="D275" s="26" t="s">
        <v>544</v>
      </c>
      <c r="E275" s="26" t="s">
        <v>544</v>
      </c>
      <c r="F275" s="41"/>
    </row>
    <row r="276" spans="1:6" ht="23.25" x14ac:dyDescent="0.25">
      <c r="A276" s="23" t="s">
        <v>523</v>
      </c>
      <c r="B276" s="20" t="s">
        <v>26</v>
      </c>
      <c r="C276" s="26">
        <v>4508900</v>
      </c>
      <c r="D276" s="26">
        <v>1293631.8999999999</v>
      </c>
      <c r="E276" s="85">
        <f t="shared" si="4"/>
        <v>28.690631861429615</v>
      </c>
      <c r="F276" s="41"/>
    </row>
    <row r="277" spans="1:6" x14ac:dyDescent="0.25">
      <c r="A277" s="23" t="s">
        <v>255</v>
      </c>
      <c r="B277" s="20" t="s">
        <v>95</v>
      </c>
      <c r="C277" s="26">
        <v>4508900</v>
      </c>
      <c r="D277" s="26">
        <v>1293631.8999999999</v>
      </c>
      <c r="E277" s="85">
        <f t="shared" si="4"/>
        <v>28.690631861429615</v>
      </c>
      <c r="F277" s="41"/>
    </row>
    <row r="278" spans="1:6" ht="45.75" x14ac:dyDescent="0.25">
      <c r="A278" s="23" t="s">
        <v>514</v>
      </c>
      <c r="B278" s="20" t="s">
        <v>146</v>
      </c>
      <c r="C278" s="26">
        <v>4508900</v>
      </c>
      <c r="D278" s="26">
        <v>1293631.8999999999</v>
      </c>
      <c r="E278" s="85">
        <f t="shared" si="4"/>
        <v>28.690631861429615</v>
      </c>
      <c r="F278" s="41"/>
    </row>
    <row r="279" spans="1:6" x14ac:dyDescent="0.25">
      <c r="A279" s="23" t="s">
        <v>260</v>
      </c>
      <c r="B279" s="20" t="s">
        <v>454</v>
      </c>
      <c r="C279" s="26">
        <v>4364700</v>
      </c>
      <c r="D279" s="26">
        <v>1006839.79</v>
      </c>
      <c r="E279" s="85">
        <f t="shared" si="4"/>
        <v>23.067789080578276</v>
      </c>
      <c r="F279" s="41"/>
    </row>
    <row r="280" spans="1:6" x14ac:dyDescent="0.25">
      <c r="A280" s="23" t="s">
        <v>626</v>
      </c>
      <c r="B280" s="20" t="s">
        <v>634</v>
      </c>
      <c r="C280" s="26">
        <v>4364700</v>
      </c>
      <c r="D280" s="26">
        <v>1006839.79</v>
      </c>
      <c r="E280" s="85">
        <f t="shared" si="4"/>
        <v>23.067789080578276</v>
      </c>
      <c r="F280" s="41"/>
    </row>
    <row r="281" spans="1:6" ht="57" x14ac:dyDescent="0.25">
      <c r="A281" s="23" t="s">
        <v>174</v>
      </c>
      <c r="B281" s="20" t="s">
        <v>434</v>
      </c>
      <c r="C281" s="26">
        <v>4120900</v>
      </c>
      <c r="D281" s="26">
        <v>995246.44</v>
      </c>
      <c r="E281" s="85">
        <f t="shared" si="4"/>
        <v>24.151191244631026</v>
      </c>
      <c r="F281" s="41"/>
    </row>
    <row r="282" spans="1:6" x14ac:dyDescent="0.25">
      <c r="A282" s="23" t="s">
        <v>201</v>
      </c>
      <c r="B282" s="20" t="s">
        <v>376</v>
      </c>
      <c r="C282" s="26">
        <v>4120900</v>
      </c>
      <c r="D282" s="26">
        <v>995246.44</v>
      </c>
      <c r="E282" s="85">
        <f t="shared" si="4"/>
        <v>24.151191244631026</v>
      </c>
      <c r="F282" s="41"/>
    </row>
    <row r="283" spans="1:6" x14ac:dyDescent="0.25">
      <c r="A283" s="23" t="s">
        <v>118</v>
      </c>
      <c r="B283" s="20" t="s">
        <v>556</v>
      </c>
      <c r="C283" s="26">
        <v>3165000</v>
      </c>
      <c r="D283" s="26">
        <v>696132.77</v>
      </c>
      <c r="E283" s="85">
        <f t="shared" si="4"/>
        <v>21.994716271721959</v>
      </c>
      <c r="F283" s="41"/>
    </row>
    <row r="284" spans="1:6" ht="34.5" x14ac:dyDescent="0.25">
      <c r="A284" s="23" t="s">
        <v>477</v>
      </c>
      <c r="B284" s="20" t="s">
        <v>614</v>
      </c>
      <c r="C284" s="26">
        <v>955900</v>
      </c>
      <c r="D284" s="26">
        <v>299113.67</v>
      </c>
      <c r="E284" s="85">
        <f t="shared" si="4"/>
        <v>31.291313944973322</v>
      </c>
      <c r="F284" s="41"/>
    </row>
    <row r="285" spans="1:6" ht="23.25" x14ac:dyDescent="0.25">
      <c r="A285" s="23" t="s">
        <v>248</v>
      </c>
      <c r="B285" s="20" t="s">
        <v>120</v>
      </c>
      <c r="C285" s="26">
        <v>243600</v>
      </c>
      <c r="D285" s="26">
        <v>11593.35</v>
      </c>
      <c r="E285" s="85">
        <f t="shared" si="4"/>
        <v>4.7591748768472906</v>
      </c>
      <c r="F285" s="41"/>
    </row>
    <row r="286" spans="1:6" ht="23.25" x14ac:dyDescent="0.25">
      <c r="A286" s="23" t="s">
        <v>340</v>
      </c>
      <c r="B286" s="20" t="s">
        <v>247</v>
      </c>
      <c r="C286" s="26">
        <v>243600</v>
      </c>
      <c r="D286" s="26">
        <v>11593.35</v>
      </c>
      <c r="E286" s="85">
        <f t="shared" si="4"/>
        <v>4.7591748768472906</v>
      </c>
      <c r="F286" s="41"/>
    </row>
    <row r="287" spans="1:6" ht="23.25" x14ac:dyDescent="0.25">
      <c r="A287" s="23" t="s">
        <v>462</v>
      </c>
      <c r="B287" s="20" t="s">
        <v>484</v>
      </c>
      <c r="C287" s="26">
        <v>5900</v>
      </c>
      <c r="D287" s="26">
        <v>1506.86</v>
      </c>
      <c r="E287" s="85">
        <f t="shared" si="4"/>
        <v>25.539999999999996</v>
      </c>
      <c r="F287" s="41"/>
    </row>
    <row r="288" spans="1:6" ht="23.25" x14ac:dyDescent="0.25">
      <c r="A288" s="23" t="s">
        <v>358</v>
      </c>
      <c r="B288" s="20" t="s">
        <v>597</v>
      </c>
      <c r="C288" s="26">
        <v>237700</v>
      </c>
      <c r="D288" s="26">
        <v>10086.49</v>
      </c>
      <c r="E288" s="85">
        <f t="shared" si="4"/>
        <v>4.2433697938578039</v>
      </c>
      <c r="F288" s="41"/>
    </row>
    <row r="289" spans="1:6" x14ac:dyDescent="0.25">
      <c r="A289" s="23" t="s">
        <v>391</v>
      </c>
      <c r="B289" s="20" t="s">
        <v>492</v>
      </c>
      <c r="C289" s="26">
        <v>200</v>
      </c>
      <c r="D289" s="26" t="s">
        <v>544</v>
      </c>
      <c r="E289" s="26" t="s">
        <v>544</v>
      </c>
      <c r="F289" s="41"/>
    </row>
    <row r="290" spans="1:6" x14ac:dyDescent="0.25">
      <c r="A290" s="23" t="s">
        <v>178</v>
      </c>
      <c r="B290" s="20" t="s">
        <v>50</v>
      </c>
      <c r="C290" s="26">
        <v>200</v>
      </c>
      <c r="D290" s="26" t="s">
        <v>544</v>
      </c>
      <c r="E290" s="26" t="s">
        <v>544</v>
      </c>
      <c r="F290" s="41"/>
    </row>
    <row r="291" spans="1:6" x14ac:dyDescent="0.25">
      <c r="A291" s="23" t="s">
        <v>55</v>
      </c>
      <c r="B291" s="20" t="s">
        <v>290</v>
      </c>
      <c r="C291" s="26">
        <v>200</v>
      </c>
      <c r="D291" s="26" t="s">
        <v>544</v>
      </c>
      <c r="E291" s="26" t="s">
        <v>544</v>
      </c>
      <c r="F291" s="41"/>
    </row>
    <row r="292" spans="1:6" ht="23.25" x14ac:dyDescent="0.25">
      <c r="A292" s="23" t="s">
        <v>412</v>
      </c>
      <c r="B292" s="20" t="s">
        <v>170</v>
      </c>
      <c r="C292" s="26">
        <v>1844200</v>
      </c>
      <c r="D292" s="26">
        <v>370374.12</v>
      </c>
      <c r="E292" s="85">
        <f t="shared" si="4"/>
        <v>20.083186205400715</v>
      </c>
      <c r="F292" s="41"/>
    </row>
    <row r="293" spans="1:6" ht="23.25" x14ac:dyDescent="0.25">
      <c r="A293" s="23" t="s">
        <v>524</v>
      </c>
      <c r="B293" s="20" t="s">
        <v>324</v>
      </c>
      <c r="C293" s="26">
        <v>1844200</v>
      </c>
      <c r="D293" s="26">
        <v>370374.12</v>
      </c>
      <c r="E293" s="85">
        <f t="shared" si="4"/>
        <v>20.083186205400715</v>
      </c>
      <c r="F293" s="41"/>
    </row>
    <row r="294" spans="1:6" x14ac:dyDescent="0.25">
      <c r="A294" s="23" t="s">
        <v>498</v>
      </c>
      <c r="B294" s="20" t="s">
        <v>380</v>
      </c>
      <c r="C294" s="26">
        <v>1844200</v>
      </c>
      <c r="D294" s="26">
        <v>370374.12</v>
      </c>
      <c r="E294" s="85">
        <f t="shared" si="4"/>
        <v>20.083186205400715</v>
      </c>
      <c r="F294" s="41"/>
    </row>
    <row r="295" spans="1:6" ht="15.75" thickBot="1" x14ac:dyDescent="0.3">
      <c r="A295" s="23" t="s">
        <v>63</v>
      </c>
      <c r="B295" s="20" t="s">
        <v>569</v>
      </c>
      <c r="C295" s="26">
        <v>1844200</v>
      </c>
      <c r="D295" s="26">
        <v>370374.12</v>
      </c>
      <c r="E295" s="85">
        <f t="shared" si="4"/>
        <v>20.083186205400715</v>
      </c>
      <c r="F295" s="41"/>
    </row>
    <row r="296" spans="1:6" ht="12.95" customHeight="1" thickBot="1" x14ac:dyDescent="0.3">
      <c r="A296" s="19"/>
      <c r="B296" s="34"/>
      <c r="C296" s="34"/>
      <c r="D296" s="34"/>
      <c r="E296" s="34"/>
      <c r="F296" s="5"/>
    </row>
    <row r="297" spans="1:6" ht="54.75" customHeight="1" thickBot="1" x14ac:dyDescent="0.3">
      <c r="A297" s="21" t="s">
        <v>165</v>
      </c>
      <c r="B297" s="8" t="s">
        <v>505</v>
      </c>
      <c r="C297" s="11">
        <v>-5865196.5999999996</v>
      </c>
      <c r="D297" s="11">
        <v>5171651.18</v>
      </c>
      <c r="E297" s="11" t="s">
        <v>544</v>
      </c>
      <c r="F297" s="41"/>
    </row>
    <row r="298" spans="1:6" hidden="1" x14ac:dyDescent="0.25">
      <c r="A298" s="4"/>
      <c r="B298" s="35"/>
      <c r="C298" s="30"/>
      <c r="D298" s="30"/>
      <c r="E298" s="30"/>
      <c r="F298" s="5" t="s">
        <v>503</v>
      </c>
    </row>
  </sheetData>
  <mergeCells count="5">
    <mergeCell ref="A4:A5"/>
    <mergeCell ref="B4:B5"/>
    <mergeCell ref="C4:C5"/>
    <mergeCell ref="D4:D5"/>
    <mergeCell ref="E4:E5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22" workbookViewId="0">
      <selection activeCell="H7" sqref="H7"/>
    </sheetView>
  </sheetViews>
  <sheetFormatPr defaultColWidth="8.85546875" defaultRowHeight="15" x14ac:dyDescent="0.25"/>
  <cols>
    <col min="1" max="1" width="45.28515625" style="15" customWidth="1"/>
    <col min="2" max="2" width="20" style="15" customWidth="1"/>
    <col min="3" max="3" width="13.42578125" style="15" customWidth="1"/>
    <col min="4" max="4" width="12.42578125" style="15" customWidth="1"/>
    <col min="5" max="5" width="8.7109375" style="15" customWidth="1"/>
    <col min="6" max="16384" width="8.85546875" style="15"/>
  </cols>
  <sheetData>
    <row r="1" spans="1:5" ht="10.5" customHeight="1" x14ac:dyDescent="0.25">
      <c r="A1" s="28"/>
      <c r="B1" s="27" t="s">
        <v>195</v>
      </c>
      <c r="C1" s="36" t="s">
        <v>195</v>
      </c>
      <c r="D1" s="5"/>
      <c r="E1" s="5"/>
    </row>
    <row r="2" spans="1:5" ht="14.1" customHeight="1" x14ac:dyDescent="0.25">
      <c r="A2" s="44" t="s">
        <v>125</v>
      </c>
      <c r="B2" s="45"/>
      <c r="C2" s="17" t="s">
        <v>195</v>
      </c>
      <c r="D2" s="5"/>
      <c r="E2" s="5"/>
    </row>
    <row r="3" spans="1:5" ht="14.1" customHeight="1" x14ac:dyDescent="0.25">
      <c r="A3" s="16"/>
      <c r="B3" s="24"/>
      <c r="C3" s="32" t="s">
        <v>195</v>
      </c>
      <c r="D3" s="22"/>
      <c r="E3" s="5"/>
    </row>
    <row r="4" spans="1:5" ht="11.45" customHeight="1" x14ac:dyDescent="0.25">
      <c r="A4" s="42" t="s">
        <v>463</v>
      </c>
      <c r="B4" s="42" t="s">
        <v>345</v>
      </c>
      <c r="C4" s="92" t="s">
        <v>655</v>
      </c>
      <c r="D4" s="92" t="s">
        <v>77</v>
      </c>
      <c r="E4" s="3"/>
    </row>
    <row r="5" spans="1:5" ht="131.25" customHeight="1" x14ac:dyDescent="0.25">
      <c r="A5" s="43"/>
      <c r="B5" s="43"/>
      <c r="C5" s="46"/>
      <c r="D5" s="46"/>
      <c r="E5" s="3"/>
    </row>
    <row r="6" spans="1:5" ht="11.45" customHeight="1" thickBot="1" x14ac:dyDescent="0.3">
      <c r="A6" s="9" t="s">
        <v>266</v>
      </c>
      <c r="B6" s="75" t="s">
        <v>317</v>
      </c>
      <c r="C6" s="76" t="s">
        <v>372</v>
      </c>
      <c r="D6" s="76" t="s">
        <v>411</v>
      </c>
      <c r="E6" s="3"/>
    </row>
    <row r="7" spans="1:5" ht="51.75" customHeight="1" x14ac:dyDescent="0.25">
      <c r="A7" s="86" t="s">
        <v>222</v>
      </c>
      <c r="B7" s="87" t="s">
        <v>505</v>
      </c>
      <c r="C7" s="88">
        <v>5865196.5999999996</v>
      </c>
      <c r="D7" s="88">
        <v>-5171651.18</v>
      </c>
      <c r="E7" s="41"/>
    </row>
    <row r="8" spans="1:5" ht="19.5" customHeight="1" x14ac:dyDescent="0.25">
      <c r="A8" s="89" t="s">
        <v>134</v>
      </c>
      <c r="B8" s="90" t="s">
        <v>195</v>
      </c>
      <c r="C8" s="90" t="s">
        <v>195</v>
      </c>
      <c r="D8" s="91"/>
      <c r="E8" s="5"/>
    </row>
    <row r="9" spans="1:5" ht="39.75" customHeight="1" x14ac:dyDescent="0.25">
      <c r="A9" s="6" t="s">
        <v>169</v>
      </c>
      <c r="B9" s="20" t="s">
        <v>505</v>
      </c>
      <c r="C9" s="26">
        <v>5377200</v>
      </c>
      <c r="D9" s="61">
        <v>-1600000</v>
      </c>
      <c r="E9" s="41"/>
    </row>
    <row r="10" spans="1:5" ht="12.95" customHeight="1" x14ac:dyDescent="0.25">
      <c r="A10" s="38" t="s">
        <v>435</v>
      </c>
      <c r="B10" s="13" t="s">
        <v>195</v>
      </c>
      <c r="C10" s="13" t="s">
        <v>195</v>
      </c>
      <c r="D10" s="13" t="s">
        <v>195</v>
      </c>
      <c r="E10" s="41"/>
    </row>
    <row r="11" spans="1:5" ht="12.95" customHeight="1" x14ac:dyDescent="0.25">
      <c r="A11" s="31"/>
      <c r="B11" s="20" t="s">
        <v>195</v>
      </c>
      <c r="C11" s="20" t="s">
        <v>195</v>
      </c>
      <c r="D11" s="20" t="s">
        <v>195</v>
      </c>
      <c r="E11" s="41"/>
    </row>
    <row r="12" spans="1:5" ht="23.25" x14ac:dyDescent="0.25">
      <c r="A12" s="40" t="s">
        <v>342</v>
      </c>
      <c r="B12" s="12" t="s">
        <v>190</v>
      </c>
      <c r="C12" s="26">
        <v>14831200</v>
      </c>
      <c r="D12" s="25">
        <v>-1600000</v>
      </c>
      <c r="E12" s="41"/>
    </row>
    <row r="13" spans="1:5" ht="23.25" x14ac:dyDescent="0.25">
      <c r="A13" s="40" t="s">
        <v>540</v>
      </c>
      <c r="B13" s="12" t="s">
        <v>245</v>
      </c>
      <c r="C13" s="26">
        <v>23831200</v>
      </c>
      <c r="D13" s="25" t="s">
        <v>544</v>
      </c>
      <c r="E13" s="41"/>
    </row>
    <row r="14" spans="1:5" ht="34.5" x14ac:dyDescent="0.25">
      <c r="A14" s="40" t="s">
        <v>528</v>
      </c>
      <c r="B14" s="12" t="s">
        <v>181</v>
      </c>
      <c r="C14" s="26">
        <v>23831200</v>
      </c>
      <c r="D14" s="25" t="s">
        <v>544</v>
      </c>
      <c r="E14" s="41"/>
    </row>
    <row r="15" spans="1:5" ht="23.25" x14ac:dyDescent="0.25">
      <c r="A15" s="40" t="s">
        <v>615</v>
      </c>
      <c r="B15" s="12" t="s">
        <v>53</v>
      </c>
      <c r="C15" s="26">
        <v>-9000000</v>
      </c>
      <c r="D15" s="25">
        <v>-1600000</v>
      </c>
      <c r="E15" s="41"/>
    </row>
    <row r="16" spans="1:5" ht="34.5" x14ac:dyDescent="0.25">
      <c r="A16" s="40" t="s">
        <v>21</v>
      </c>
      <c r="B16" s="12" t="s">
        <v>496</v>
      </c>
      <c r="C16" s="26">
        <v>-9000000</v>
      </c>
      <c r="D16" s="25">
        <v>-1600000</v>
      </c>
      <c r="E16" s="41"/>
    </row>
    <row r="17" spans="1:5" ht="23.25" x14ac:dyDescent="0.25">
      <c r="A17" s="40" t="s">
        <v>161</v>
      </c>
      <c r="B17" s="12" t="s">
        <v>208</v>
      </c>
      <c r="C17" s="26">
        <v>-9454000</v>
      </c>
      <c r="D17" s="25" t="s">
        <v>544</v>
      </c>
      <c r="E17" s="41"/>
    </row>
    <row r="18" spans="1:5" ht="34.5" x14ac:dyDescent="0.25">
      <c r="A18" s="40" t="s">
        <v>186</v>
      </c>
      <c r="B18" s="12" t="s">
        <v>589</v>
      </c>
      <c r="C18" s="26">
        <v>-9454000</v>
      </c>
      <c r="D18" s="25" t="s">
        <v>544</v>
      </c>
      <c r="E18" s="41"/>
    </row>
    <row r="19" spans="1:5" ht="34.5" x14ac:dyDescent="0.25">
      <c r="A19" s="40" t="s">
        <v>500</v>
      </c>
      <c r="B19" s="12" t="s">
        <v>450</v>
      </c>
      <c r="C19" s="26">
        <v>-9454000</v>
      </c>
      <c r="D19" s="25" t="s">
        <v>544</v>
      </c>
      <c r="E19" s="41"/>
    </row>
    <row r="20" spans="1:5" ht="34.5" x14ac:dyDescent="0.25">
      <c r="A20" s="40" t="s">
        <v>261</v>
      </c>
      <c r="B20" s="12" t="s">
        <v>267</v>
      </c>
      <c r="C20" s="26">
        <v>-9454000</v>
      </c>
      <c r="D20" s="25" t="s">
        <v>544</v>
      </c>
      <c r="E20" s="41"/>
    </row>
    <row r="21" spans="1:5" ht="24.75" customHeight="1" x14ac:dyDescent="0.25">
      <c r="A21" s="6" t="s">
        <v>471</v>
      </c>
      <c r="B21" s="20" t="s">
        <v>505</v>
      </c>
      <c r="C21" s="26" t="s">
        <v>544</v>
      </c>
      <c r="D21" s="25" t="s">
        <v>544</v>
      </c>
      <c r="E21" s="41"/>
    </row>
    <row r="22" spans="1:5" ht="15" customHeight="1" x14ac:dyDescent="0.25">
      <c r="A22" s="38" t="s">
        <v>435</v>
      </c>
      <c r="B22" s="13" t="s">
        <v>195</v>
      </c>
      <c r="C22" s="13" t="s">
        <v>195</v>
      </c>
      <c r="D22" s="13" t="s">
        <v>195</v>
      </c>
      <c r="E22" s="41"/>
    </row>
    <row r="23" spans="1:5" ht="24.75" customHeight="1" x14ac:dyDescent="0.25">
      <c r="A23" s="6" t="s">
        <v>60</v>
      </c>
      <c r="B23" s="20" t="s">
        <v>505</v>
      </c>
      <c r="C23" s="26">
        <v>487996.6</v>
      </c>
      <c r="D23" s="25">
        <v>-3571651.18</v>
      </c>
      <c r="E23" s="41"/>
    </row>
    <row r="24" spans="1:5" ht="23.25" x14ac:dyDescent="0.25">
      <c r="A24" s="40" t="s">
        <v>335</v>
      </c>
      <c r="B24" s="12" t="s">
        <v>378</v>
      </c>
      <c r="C24" s="26">
        <v>487996.6</v>
      </c>
      <c r="D24" s="25">
        <v>-3571651.18</v>
      </c>
      <c r="E24" s="41"/>
    </row>
    <row r="25" spans="1:5" ht="24.75" customHeight="1" x14ac:dyDescent="0.25">
      <c r="A25" s="6" t="s">
        <v>45</v>
      </c>
      <c r="B25" s="20" t="s">
        <v>505</v>
      </c>
      <c r="C25" s="26">
        <v>-324360200</v>
      </c>
      <c r="D25" s="25">
        <v>-52047354.18</v>
      </c>
      <c r="E25" s="41"/>
    </row>
    <row r="26" spans="1:5" x14ac:dyDescent="0.25">
      <c r="A26" s="40" t="s">
        <v>373</v>
      </c>
      <c r="B26" s="12" t="s">
        <v>424</v>
      </c>
      <c r="C26" s="26">
        <v>-324360200</v>
      </c>
      <c r="D26" s="25">
        <v>-52047354.18</v>
      </c>
      <c r="E26" s="41"/>
    </row>
    <row r="27" spans="1:5" ht="23.25" x14ac:dyDescent="0.25">
      <c r="A27" s="40" t="s">
        <v>587</v>
      </c>
      <c r="B27" s="12" t="s">
        <v>295</v>
      </c>
      <c r="C27" s="26">
        <v>-324360200</v>
      </c>
      <c r="D27" s="25">
        <v>-52047354.18</v>
      </c>
      <c r="E27" s="41"/>
    </row>
    <row r="28" spans="1:5" ht="23.25" x14ac:dyDescent="0.25">
      <c r="A28" s="40" t="s">
        <v>243</v>
      </c>
      <c r="B28" s="12" t="s">
        <v>171</v>
      </c>
      <c r="C28" s="26">
        <v>-324360200</v>
      </c>
      <c r="D28" s="25">
        <v>-52047354.18</v>
      </c>
      <c r="E28" s="41"/>
    </row>
    <row r="29" spans="1:5" ht="24.75" customHeight="1" x14ac:dyDescent="0.25">
      <c r="A29" s="6" t="s">
        <v>328</v>
      </c>
      <c r="B29" s="20" t="s">
        <v>505</v>
      </c>
      <c r="C29" s="26">
        <v>324848196.60000002</v>
      </c>
      <c r="D29" s="25">
        <v>48475703</v>
      </c>
      <c r="E29" s="41"/>
    </row>
    <row r="30" spans="1:5" x14ac:dyDescent="0.25">
      <c r="A30" s="40" t="s">
        <v>384</v>
      </c>
      <c r="B30" s="12" t="s">
        <v>111</v>
      </c>
      <c r="C30" s="26">
        <v>324848196.60000002</v>
      </c>
      <c r="D30" s="25">
        <v>48475703</v>
      </c>
      <c r="E30" s="41"/>
    </row>
    <row r="31" spans="1:5" ht="23.25" x14ac:dyDescent="0.25">
      <c r="A31" s="40" t="s">
        <v>619</v>
      </c>
      <c r="B31" s="12" t="s">
        <v>115</v>
      </c>
      <c r="C31" s="26">
        <v>324848196.60000002</v>
      </c>
      <c r="D31" s="25">
        <v>48475703</v>
      </c>
      <c r="E31" s="41"/>
    </row>
    <row r="32" spans="1:5" ht="23.25" x14ac:dyDescent="0.25">
      <c r="A32" s="40" t="s">
        <v>562</v>
      </c>
      <c r="B32" s="12" t="s">
        <v>480</v>
      </c>
      <c r="C32" s="26">
        <v>324848196.60000002</v>
      </c>
      <c r="D32" s="25">
        <v>48475703</v>
      </c>
      <c r="E32" s="41"/>
    </row>
    <row r="33" spans="1:5" hidden="1" x14ac:dyDescent="0.25">
      <c r="A33" s="4"/>
      <c r="B33" s="35"/>
      <c r="C33" s="30"/>
      <c r="D33" s="30"/>
      <c r="E33" s="5" t="s">
        <v>503</v>
      </c>
    </row>
  </sheetData>
  <mergeCells count="5">
    <mergeCell ref="C4:C5"/>
    <mergeCell ref="D4:D5"/>
    <mergeCell ref="A2:B2"/>
    <mergeCell ref="A4:A5"/>
    <mergeCell ref="B4:B5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2016-04-14T07:39:05Z</dcterms:created>
  <dcterms:modified xsi:type="dcterms:W3CDTF">2016-04-14T07:39:05Z</dcterms:modified>
</cp:coreProperties>
</file>