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7895" windowHeight="966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3" i="2"/>
  <c r="F34" i="2"/>
  <c r="F35" i="2"/>
  <c r="F36" i="2"/>
  <c r="F37" i="2"/>
  <c r="F38" i="2"/>
  <c r="F39" i="2"/>
  <c r="F40" i="2"/>
  <c r="F41" i="2"/>
  <c r="F42" i="2"/>
  <c r="F43" i="2"/>
  <c r="F48" i="2"/>
  <c r="F49" i="2"/>
  <c r="F50" i="2"/>
  <c r="F51" i="2"/>
  <c r="F52" i="2"/>
  <c r="F53" i="2"/>
  <c r="F54" i="2"/>
  <c r="F55" i="2"/>
  <c r="F56" i="2"/>
  <c r="F57" i="2"/>
  <c r="F58" i="2"/>
  <c r="F60" i="2"/>
  <c r="F63" i="2"/>
  <c r="F66" i="2"/>
  <c r="F67" i="2"/>
  <c r="F68" i="2"/>
  <c r="F69" i="2"/>
  <c r="F70" i="2"/>
  <c r="F71" i="2"/>
  <c r="F72" i="2"/>
  <c r="F73" i="2"/>
  <c r="F74" i="2"/>
  <c r="F76" i="2"/>
  <c r="F77" i="2"/>
  <c r="F78" i="2"/>
  <c r="F79" i="2"/>
  <c r="F81" i="2"/>
  <c r="F82" i="2"/>
  <c r="F83" i="2"/>
  <c r="F84" i="2"/>
  <c r="F85" i="2"/>
  <c r="F86" i="2"/>
  <c r="F87" i="2"/>
  <c r="F88" i="2"/>
  <c r="F89" i="2"/>
  <c r="F90" i="2"/>
  <c r="F94" i="2"/>
  <c r="F95" i="2"/>
  <c r="F96" i="2"/>
  <c r="F97" i="2"/>
  <c r="F98" i="2"/>
  <c r="F99" i="2"/>
  <c r="F124" i="2"/>
  <c r="F140" i="2"/>
  <c r="F141" i="2"/>
  <c r="F142" i="2"/>
  <c r="F143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4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5" i="2"/>
  <c r="F226" i="2"/>
  <c r="F227" i="2"/>
  <c r="F228" i="2"/>
  <c r="F230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11" i="2"/>
  <c r="F312" i="2"/>
  <c r="F313" i="2"/>
  <c r="F314" i="2"/>
  <c r="F315" i="2"/>
  <c r="F317" i="2"/>
  <c r="F318" i="2"/>
  <c r="F319" i="2"/>
  <c r="F321" i="2"/>
  <c r="F322" i="2"/>
  <c r="F323" i="2"/>
  <c r="F324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7" i="2"/>
  <c r="F16" i="1"/>
  <c r="E16" i="1"/>
  <c r="D16" i="1"/>
  <c r="F42" i="1"/>
  <c r="F43" i="1"/>
  <c r="F44" i="1"/>
  <c r="F45" i="1"/>
  <c r="F46" i="1"/>
  <c r="F47" i="1"/>
  <c r="F48" i="1"/>
  <c r="F49" i="1"/>
  <c r="F50" i="1"/>
  <c r="F51" i="1"/>
  <c r="F57" i="1"/>
  <c r="F58" i="1"/>
  <c r="F59" i="1"/>
  <c r="F60" i="1"/>
  <c r="F61" i="1"/>
  <c r="F66" i="1"/>
  <c r="F67" i="1"/>
  <c r="F68" i="1"/>
  <c r="F70" i="1"/>
  <c r="F71" i="1"/>
  <c r="F72" i="1"/>
  <c r="F73" i="1"/>
  <c r="F76" i="1"/>
  <c r="F79" i="1"/>
  <c r="F80" i="1"/>
  <c r="F81" i="1"/>
  <c r="F82" i="1"/>
  <c r="F83" i="1"/>
  <c r="F84" i="1"/>
  <c r="F88" i="1"/>
  <c r="F91" i="1"/>
  <c r="F92" i="1"/>
  <c r="F93" i="1"/>
  <c r="F97" i="1"/>
  <c r="F98" i="1"/>
  <c r="F99" i="1"/>
  <c r="F100" i="1"/>
  <c r="F101" i="1"/>
  <c r="F102" i="1"/>
  <c r="F103" i="1"/>
  <c r="F104" i="1"/>
  <c r="F105" i="1"/>
  <c r="F106" i="1"/>
  <c r="F107" i="1"/>
  <c r="F111" i="1"/>
  <c r="F112" i="1"/>
  <c r="F41" i="1"/>
  <c r="F37" i="1"/>
  <c r="F36" i="1"/>
  <c r="F19" i="1"/>
  <c r="F20" i="1"/>
  <c r="F21" i="1"/>
  <c r="F22" i="1"/>
  <c r="F23" i="1"/>
  <c r="F24" i="1"/>
  <c r="F25" i="1"/>
  <c r="F26" i="1"/>
  <c r="F27" i="1"/>
  <c r="F28" i="1"/>
  <c r="F29" i="1"/>
  <c r="F31" i="1"/>
  <c r="F18" i="1"/>
</calcChain>
</file>

<file path=xl/sharedStrings.xml><?xml version="1.0" encoding="utf-8"?>
<sst xmlns="http://schemas.openxmlformats.org/spreadsheetml/2006/main" count="1688" uniqueCount="698">
  <si>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</si>
  <si>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апреля 2017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</si>
  <si>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</si>
  <si>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</si>
  <si>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</si>
  <si>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</si>
  <si>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</si>
  <si>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</si>
  <si>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</si>
  <si>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</si>
  <si>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</si>
  <si>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</si>
  <si>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бюджеты городских округов</t>
  </si>
  <si>
    <t>1</t>
  </si>
  <si>
    <t>2</t>
  </si>
  <si>
    <t>3</t>
  </si>
  <si>
    <t>4</t>
  </si>
  <si>
    <t>5</t>
  </si>
  <si>
    <t>6</t>
  </si>
  <si>
    <t>10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</si>
  <si>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</si>
  <si>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</si>
  <si>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</si>
  <si>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</si>
  <si>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</si>
  <si>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</si>
  <si>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</si>
  <si>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</si>
  <si>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</si>
  <si>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</si>
  <si>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</si>
  <si>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</si>
  <si>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</si>
  <si>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</si>
  <si>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</si>
  <si>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</si>
  <si>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</si>
  <si>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</si>
  <si>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</si>
  <si>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</si>
  <si>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</si>
  <si>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</si>
  <si>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</si>
  <si>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</si>
  <si>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</si>
  <si>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</si>
  <si>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</si>
  <si>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</si>
  <si>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</si>
  <si>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</si>
  <si>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</si>
  <si>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</si>
  <si>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</si>
  <si>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</si>
  <si>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</si>
  <si>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</si>
  <si>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</si>
  <si>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</si>
  <si>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</si>
  <si>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</si>
  <si>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</si>
  <si>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</si>
  <si>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</si>
  <si>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</si>
  <si>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</si>
  <si>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</si>
  <si>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</si>
  <si>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</si>
  <si>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</si>
  <si>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</si>
  <si>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</si>
  <si>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</si>
  <si>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</si>
  <si>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</si>
  <si>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</si>
  <si>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</si>
  <si>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</si>
  <si>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</si>
  <si>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</si>
  <si>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</si>
  <si>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</si>
  <si>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</si>
  <si>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</si>
  <si>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</si>
  <si>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</si>
  <si>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</si>
  <si>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</si>
  <si>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</si>
  <si>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</si>
  <si>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</si>
  <si>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</si>
  <si>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</si>
  <si>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</si>
  <si>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</si>
  <si>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</si>
  <si>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</si>
  <si>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</si>
  <si>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</si>
  <si>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</si>
  <si>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</si>
  <si>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               1 января 2006 года)</t>
  </si>
  <si>
    <t xml:space="preserve"> 000 1090405000 0000 110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</si>
  <si>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</si>
  <si>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</si>
  <si>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</si>
  <si>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</si>
  <si>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</si>
  <si>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</si>
  <si>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</si>
  <si>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</si>
  <si>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</si>
  <si>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</si>
  <si>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</si>
  <si>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</si>
  <si>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</si>
  <si>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</si>
  <si>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</si>
  <si>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</si>
  <si>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</si>
  <si>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</si>
  <si>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</si>
  <si>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</si>
  <si>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</si>
  <si>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</si>
  <si>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</si>
  <si>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</si>
  <si>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</si>
  <si>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</si>
  <si>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</si>
  <si>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</si>
  <si>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</si>
  <si>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</si>
  <si>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</si>
  <si>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</si>
  <si>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</si>
  <si>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</si>
  <si>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</si>
  <si>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</si>
  <si>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</si>
  <si>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</si>
  <si>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</si>
  <si>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</si>
  <si>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</si>
  <si>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</si>
  <si>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</si>
  <si>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000 1140204012 0000 440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</si>
  <si>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</si>
  <si>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</si>
  <si>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</si>
  <si>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</si>
  <si>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</si>
  <si>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</si>
  <si>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</si>
  <si>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</si>
  <si>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</si>
  <si>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</si>
  <si>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</si>
  <si>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</si>
  <si>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</si>
  <si>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</si>
  <si>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</si>
  <si>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</si>
  <si>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</si>
  <si>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</si>
  <si>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</si>
  <si>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</si>
  <si>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</si>
  <si>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</si>
  <si>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</si>
  <si>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</si>
  <si>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</si>
  <si>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</si>
  <si>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</si>
  <si>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</si>
  <si>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</si>
  <si>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</si>
  <si>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</si>
  <si>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</si>
  <si>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</si>
  <si>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</si>
  <si>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</si>
  <si>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</si>
  <si>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</si>
  <si>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</si>
  <si>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</si>
  <si>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</si>
  <si>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</si>
  <si>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</si>
  <si>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</si>
  <si>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</si>
  <si>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</si>
  <si>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</si>
  <si>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</si>
  <si>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</si>
  <si>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</si>
  <si>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</si>
  <si>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</si>
  <si>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</si>
  <si>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</si>
  <si>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</si>
  <si>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</si>
  <si>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</si>
  <si>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Прочие субвенции</t>
  </si>
  <si>
    <t xml:space="preserve"> 000 2023999900 0000 151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</si>
  <si>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</si>
  <si>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</si>
  <si>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</si>
  <si>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</si>
  <si>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</si>
  <si>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</si>
  <si>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</si>
  <si>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</si>
  <si>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</si>
  <si>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</si>
  <si>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</si>
  <si>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</si>
  <si>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</si>
  <si>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</si>
  <si>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</si>
  <si>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</si>
  <si>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</si>
  <si>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</si>
  <si>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</si>
  <si>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</si>
  <si>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</si>
  <si>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</si>
  <si>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</si>
  <si>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</si>
  <si>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</si>
  <si>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</si>
  <si>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</si>
  <si>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</si>
  <si>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</si>
  <si>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</si>
  <si>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</si>
  <si>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</si>
  <si>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</si>
  <si>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</si>
  <si>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</si>
  <si>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</si>
  <si>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</si>
  <si>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</si>
  <si>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</si>
  <si>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</si>
  <si>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</si>
  <si>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</si>
  <si>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</si>
  <si>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</si>
  <si>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</si>
  <si>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</si>
  <si>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</si>
  <si>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</si>
  <si>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</si>
  <si>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</si>
  <si>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</si>
  <si>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</si>
  <si>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</si>
  <si>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</si>
  <si>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</si>
  <si>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</si>
  <si>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</si>
  <si>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</si>
  <si>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</si>
  <si>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</si>
  <si>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</si>
  <si>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</si>
  <si>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</si>
  <si>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</si>
  <si>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</si>
  <si>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</si>
  <si>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</si>
  <si>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</si>
  <si>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</si>
  <si>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</si>
  <si>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</si>
  <si>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</si>
  <si>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</si>
  <si>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</si>
  <si>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</si>
  <si>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</si>
  <si>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</si>
  <si>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</si>
  <si>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</si>
  <si>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</si>
  <si>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</si>
  <si>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</si>
  <si>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</si>
  <si>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</si>
  <si>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</si>
  <si>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</si>
  <si>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</si>
  <si>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</si>
  <si>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</si>
  <si>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</si>
  <si>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</si>
  <si>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</si>
  <si>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</si>
  <si>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</si>
  <si>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</si>
  <si>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</si>
  <si>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</si>
  <si>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</si>
  <si>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</si>
  <si>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</si>
  <si>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</si>
  <si>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</si>
  <si>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</si>
  <si>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</si>
  <si>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</si>
  <si>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</si>
  <si>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</si>
  <si>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</si>
  <si>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</si>
  <si>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</si>
  <si>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</si>
  <si>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</si>
  <si>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</si>
  <si>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</si>
  <si>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</si>
  <si>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</si>
  <si>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</si>
  <si>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</si>
  <si>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</si>
  <si>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</si>
  <si>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</si>
  <si>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</si>
  <si>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</si>
  <si>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</si>
  <si>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</si>
  <si>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</si>
  <si>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</si>
  <si>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</si>
  <si>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</si>
  <si>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</si>
  <si>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</si>
  <si>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</si>
  <si>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</si>
  <si>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</si>
  <si>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</si>
  <si>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</si>
  <si>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</si>
  <si>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</si>
  <si>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</si>
  <si>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</si>
  <si>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</si>
  <si>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</si>
  <si>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</si>
  <si>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</si>
  <si>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</si>
  <si>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</si>
  <si>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</si>
  <si>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</si>
  <si>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</si>
  <si>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</si>
  <si>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</si>
  <si>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</si>
  <si>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</si>
  <si>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</si>
  <si>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</si>
  <si>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</si>
  <si>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</si>
  <si>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</si>
  <si>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</si>
  <si>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</si>
  <si>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</si>
  <si>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</si>
  <si>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</si>
  <si>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</si>
  <si>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</si>
  <si>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</si>
  <si>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</si>
  <si>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</si>
  <si>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</si>
  <si>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</si>
  <si>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</si>
  <si>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</si>
  <si>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</si>
  <si>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</si>
  <si>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</si>
  <si>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</si>
  <si>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</si>
  <si>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</si>
  <si>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</si>
  <si>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</si>
  <si>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</si>
  <si>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</si>
  <si>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</si>
  <si>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</si>
  <si>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</si>
  <si>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</si>
  <si>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</si>
  <si>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</si>
  <si>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</si>
  <si>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</si>
  <si>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</si>
  <si>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</si>
  <si>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</si>
  <si>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</si>
  <si>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</si>
  <si>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</si>
  <si>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</si>
  <si>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</si>
  <si>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</si>
  <si>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</si>
  <si>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000 0502 0000000000 830</t>
  </si>
  <si>
    <t xml:space="preserve"> 000 0502 0000000000 831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</si>
  <si>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</si>
  <si>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</si>
  <si>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</si>
  <si>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</si>
  <si>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</si>
  <si>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</si>
  <si>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</si>
  <si>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</si>
  <si>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</si>
  <si>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</si>
  <si>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</si>
  <si>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</si>
  <si>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</si>
  <si>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</si>
  <si>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</si>
  <si>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</si>
  <si>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</si>
  <si>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</si>
  <si>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</si>
  <si>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</si>
  <si>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</si>
  <si>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</si>
  <si>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</si>
  <si>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</si>
  <si>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</si>
  <si>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</si>
  <si>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</si>
  <si>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</si>
  <si>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</si>
  <si>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</si>
  <si>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</si>
  <si>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</si>
  <si>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</si>
  <si>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</si>
  <si>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</si>
  <si>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</si>
  <si>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</si>
  <si>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</si>
  <si>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</si>
  <si>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</si>
  <si>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</si>
  <si>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</si>
  <si>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</si>
  <si>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</si>
  <si>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</si>
  <si>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</si>
  <si>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</si>
  <si>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</si>
  <si>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</si>
  <si>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</si>
  <si>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</si>
  <si>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</si>
  <si>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</si>
  <si>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</si>
  <si>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</si>
  <si>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</si>
  <si>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</si>
  <si>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</si>
  <si>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</si>
  <si>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</si>
  <si>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</si>
  <si>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</si>
  <si>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</si>
  <si>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</si>
  <si>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</si>
  <si>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</si>
  <si>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</si>
  <si>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</si>
  <si>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</si>
  <si>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</si>
  <si>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</si>
  <si>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</si>
  <si>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</si>
  <si>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</si>
  <si>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</si>
  <si>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Начальное профессиональное образование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</si>
  <si>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</si>
  <si>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</si>
  <si>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</si>
  <si>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</si>
  <si>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</si>
  <si>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</si>
  <si>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</si>
  <si>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</si>
  <si>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</si>
  <si>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</si>
  <si>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</si>
  <si>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</si>
  <si>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</si>
  <si>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</si>
  <si>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</si>
  <si>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</si>
  <si>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</si>
  <si>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</si>
  <si>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</si>
  <si>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</si>
  <si>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 Иные выплаты персоналу учреждений, за исключением фонда оплаты труда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</si>
  <si>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</si>
  <si>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</si>
  <si>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</si>
  <si>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</si>
  <si>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</si>
  <si>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</si>
  <si>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</si>
  <si>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</si>
  <si>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</si>
  <si>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</si>
  <si>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</si>
  <si>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</si>
  <si>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</si>
  <si>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</si>
  <si>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</si>
  <si>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</si>
  <si>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</si>
  <si>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</si>
  <si>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</si>
  <si>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</si>
  <si>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</si>
  <si>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</si>
  <si>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</si>
  <si>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</si>
  <si>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</si>
  <si>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</si>
  <si>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</si>
  <si>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</si>
  <si>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</si>
  <si>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</si>
  <si>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</si>
  <si>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</si>
  <si>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</si>
  <si>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</si>
  <si>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</si>
  <si>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</si>
  <si>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</si>
  <si>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</si>
  <si>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</si>
  <si>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</si>
  <si>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</si>
  <si>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</si>
  <si>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</si>
  <si>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</si>
  <si>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</si>
  <si>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</si>
  <si>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</si>
  <si>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</si>
  <si>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</si>
  <si>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</si>
  <si>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</si>
  <si>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</si>
  <si>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</si>
  <si>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</si>
  <si>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</si>
  <si>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</si>
  <si>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</si>
  <si>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</si>
  <si>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</si>
  <si>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</si>
  <si>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</si>
  <si>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</si>
  <si>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</si>
  <si>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</si>
  <si>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</si>
  <si>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</si>
  <si>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</si>
  <si>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</si>
  <si>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</si>
  <si>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</si>
  <si>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</si>
  <si>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</si>
  <si>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</si>
  <si>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</si>
  <si>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</si>
  <si>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</si>
  <si>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</si>
  <si>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</si>
  <si>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</si>
  <si>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</si>
  <si>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</si>
  <si>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</si>
  <si>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</si>
  <si>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</si>
  <si>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</si>
  <si>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</si>
  <si>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</si>
  <si>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</si>
  <si>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</si>
  <si>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</si>
  <si>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</si>
  <si>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</si>
  <si>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</si>
  <si>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</si>
  <si>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</si>
  <si>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</si>
  <si>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</si>
  <si>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</si>
  <si>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</si>
  <si>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</si>
  <si>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</si>
  <si>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</si>
  <si>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</si>
  <si>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</si>
  <si>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</si>
  <si>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</si>
  <si>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</si>
  <si>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</si>
  <si>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</si>
  <si>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</si>
  <si>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</si>
  <si>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000 1102 0000000000 112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</si>
  <si>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</si>
  <si>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</si>
  <si>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</si>
  <si>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</si>
  <si>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</si>
  <si>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</si>
  <si>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</si>
  <si>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</si>
  <si>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</si>
  <si>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000 1102 0000000000 800</t>
  </si>
  <si>
    <t xml:space="preserve"> 000 1102 0000000000 850</t>
  </si>
  <si>
    <t xml:space="preserve"> 000 1102 0000000000 851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</si>
  <si>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</si>
  <si>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</si>
  <si>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</si>
  <si>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</si>
  <si>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</si>
  <si>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</si>
  <si>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</si>
  <si>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</si>
  <si>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</si>
  <si>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</si>
  <si>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</si>
  <si>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</si>
  <si>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</si>
  <si>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</si>
  <si>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</si>
  <si>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</si>
  <si>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</si>
  <si>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</si>
  <si>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</si>
  <si>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</si>
  <si>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</si>
  <si>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</si>
  <si>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</si>
  <si>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</si>
  <si>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</si>
  <si>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</si>
  <si>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</si>
  <si>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</si>
  <si>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</si>
  <si>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</si>
  <si>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</si>
  <si>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</si>
  <si>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</si>
  <si>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</si>
  <si>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</si>
  <si>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</si>
  <si>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</si>
  <si>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</si>
  <si>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</si>
  <si>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</si>
  <si>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</si>
  <si>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</si>
  <si>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</si>
  <si>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</si>
  <si>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</si>
  <si>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</si>
  <si>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</si>
  <si>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</si>
  <si>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</si>
  <si>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</si>
  <si>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</si>
  <si>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</si>
  <si>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</si>
  <si>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</si>
  <si>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</si>
  <si>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</si>
  <si>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</si>
  <si>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</si>
  <si>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</si>
  <si>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</si>
  <si>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</si>
  <si>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</si>
  <si>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</si>
  <si>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</si>
  <si>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</si>
  <si>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</si>
  <si>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</si>
  <si>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</si>
  <si>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</si>
  <si>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исполнено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</si>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</sst>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54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2" fillId="0" borderId="1">
      <alignment horizontal="left" wrapText="1"/>
    </xf>
    <xf numFmtId="49" fontId="4" fillId="0" borderId="1"/>
    <xf numFmtId="49" fontId="6" fillId="0" borderId="1">
      <alignment horizontal="right"/>
    </xf>
    <xf numFmtId="0" fontId="6" fillId="0" borderId="1">
      <alignment horizontal="right"/>
    </xf>
    <xf numFmtId="0" fontId="6" fillId="0" borderId="21">
      <alignment horizontal="left" wrapText="1"/>
    </xf>
    <xf numFmtId="0" fontId="12" fillId="0" borderId="1"/>
    <xf numFmtId="0" fontId="6" fillId="0" borderId="26">
      <alignment horizontal="left" wrapText="1" indent="1"/>
    </xf>
    <xf numFmtId="0" fontId="6" fillId="0" borderId="9">
      <alignment horizontal="left" wrapText="1" indent="2"/>
    </xf>
    <xf numFmtId="0" fontId="6" fillId="2" borderId="28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2" fillId="0" borderId="1"/>
    <xf numFmtId="0" fontId="12" fillId="0" borderId="1"/>
    <xf numFmtId="0" fontId="12" fillId="0" borderId="1"/>
    <xf numFmtId="0" fontId="4" fillId="3" borderId="51"/>
    <xf numFmtId="0" fontId="4" fillId="3" borderId="52"/>
    <xf numFmtId="0" fontId="4" fillId="3" borderId="50"/>
    <xf numFmtId="0" fontId="4" fillId="3" borderId="15"/>
    <xf numFmtId="0" fontId="4" fillId="3" borderId="53"/>
    <xf numFmtId="0" fontId="4" fillId="3" borderId="54"/>
    <xf numFmtId="0" fontId="4" fillId="3" borderId="55"/>
    <xf numFmtId="0" fontId="4" fillId="3" borderId="6"/>
    <xf numFmtId="0" fontId="4" fillId="3" borderId="56"/>
    <xf numFmtId="0" fontId="4" fillId="3" borderId="57"/>
    <xf numFmtId="0" fontId="4" fillId="3" borderId="8"/>
    <xf numFmtId="0" fontId="4" fillId="3" borderId="28"/>
    <xf numFmtId="0" fontId="4" fillId="4" borderId="48"/>
    <xf numFmtId="0" fontId="4" fillId="3" borderId="58"/>
    <xf numFmtId="0" fontId="4" fillId="4" borderId="2"/>
    <xf numFmtId="0" fontId="11" fillId="0" borderId="13">
      <alignment wrapText="1"/>
    </xf>
    <xf numFmtId="0" fontId="6" fillId="0" borderId="13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0" fontId="9" fillId="0" borderId="1" xfId="34" applyNumberFormat="1" applyProtection="1"/>
    <xf numFmtId="49" fontId="6" fillId="0" borderId="16" xfId="37" applyBorder="1" applyProtection="1">
      <alignment horizontal="center" vertical="center" wrapText="1"/>
      <protection locked="0"/>
    </xf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2" xfId="90" applyNumberFormat="1" applyProtection="1"/>
    <xf numFmtId="49" fontId="6" fillId="0" borderId="2" xfId="91" applyNumberFormat="1" applyProtection="1">
      <alignment horizontal="left"/>
    </xf>
    <xf numFmtId="0" fontId="6" fillId="0" borderId="22" xfId="92" applyNumberFormat="1" applyProtection="1">
      <alignment horizontal="left" wrapText="1"/>
    </xf>
    <xf numFmtId="0" fontId="4" fillId="0" borderId="24" xfId="94" applyNumberFormat="1" applyProtection="1"/>
    <xf numFmtId="0" fontId="6" fillId="0" borderId="29" xfId="96" applyNumberFormat="1" applyProtection="1">
      <alignment horizontal="left" wrapText="1" indent="1"/>
    </xf>
    <xf numFmtId="49" fontId="6" fillId="0" borderId="33" xfId="97" applyNumberFormat="1" applyProtection="1">
      <alignment horizontal="center" wrapText="1"/>
    </xf>
    <xf numFmtId="0" fontId="6" fillId="0" borderId="22" xfId="99" applyNumberFormat="1" applyProtection="1">
      <alignment horizontal="left" wrapText="1" indent="2"/>
    </xf>
    <xf numFmtId="0" fontId="6" fillId="0" borderId="39" xfId="101" applyNumberFormat="1" applyProtection="1">
      <alignment horizontal="left" wrapText="1" indent="2"/>
    </xf>
    <xf numFmtId="49" fontId="6" fillId="0" borderId="33" xfId="102" applyNumberFormat="1" applyProtection="1">
      <alignment horizontal="center" shrinkToFit="1"/>
    </xf>
    <xf numFmtId="49" fontId="6" fillId="0" borderId="30" xfId="103" applyNumberFormat="1" applyProtection="1">
      <alignment horizontal="center" shrinkToFit="1"/>
    </xf>
    <xf numFmtId="0" fontId="2" fillId="0" borderId="1" xfId="2" applyNumberFormat="1" applyBorder="1" applyProtection="1">
      <alignment horizontal="center" wrapText="1"/>
    </xf>
    <xf numFmtId="0" fontId="2" fillId="0" borderId="1" xfId="2" applyBorder="1" applyProtection="1">
      <alignment horizontal="center" wrapText="1"/>
      <protection locked="0"/>
    </xf>
    <xf numFmtId="0" fontId="6" fillId="0" borderId="1" xfId="20" applyNumberFormat="1" applyBorder="1" applyProtection="1">
      <alignment horizontal="center"/>
    </xf>
    <xf numFmtId="0" fontId="6" fillId="0" borderId="1" xfId="20" applyBorder="1" applyProtection="1">
      <alignment horizontal="center"/>
      <protection locked="0"/>
    </xf>
    <xf numFmtId="49" fontId="6" fillId="0" borderId="16" xfId="36" applyNumberFormat="1" applyBorder="1" applyProtection="1">
      <alignment horizontal="center" vertical="center" wrapText="1"/>
    </xf>
    <xf numFmtId="49" fontId="6" fillId="0" borderId="16" xfId="36" applyBorder="1" applyProtection="1">
      <alignment horizontal="center" vertical="center" wrapText="1"/>
      <protection locked="0"/>
    </xf>
    <xf numFmtId="49" fontId="6" fillId="0" borderId="16" xfId="37" applyBorder="1" applyProtection="1">
      <alignment horizontal="center" vertical="center" wrapText="1"/>
      <protection locked="0"/>
    </xf>
    <xf numFmtId="0" fontId="1" fillId="0" borderId="1" xfId="89" applyNumberFormat="1" applyBorder="1" applyProtection="1">
      <alignment horizontal="center"/>
    </xf>
    <xf numFmtId="0" fontId="1" fillId="0" borderId="1" xfId="89" applyBorder="1" applyProtection="1">
      <alignment horizontal="center"/>
      <protection locked="0"/>
    </xf>
    <xf numFmtId="0" fontId="6" fillId="0" borderId="1" xfId="28" applyNumberFormat="1" applyBorder="1" applyProtection="1">
      <alignment wrapText="1"/>
    </xf>
    <xf numFmtId="49" fontId="6" fillId="0" borderId="1" xfId="31" applyNumberFormat="1" applyBorder="1" applyProtection="1"/>
    <xf numFmtId="0" fontId="6" fillId="0" borderId="1" xfId="28" applyBorder="1" applyProtection="1">
      <alignment wrapText="1"/>
      <protection locked="0"/>
    </xf>
    <xf numFmtId="0" fontId="6" fillId="0" borderId="59" xfId="26" applyBorder="1" applyProtection="1">
      <alignment wrapText="1"/>
      <protection locked="0"/>
    </xf>
    <xf numFmtId="0" fontId="6" fillId="0" borderId="1" xfId="30" applyNumberFormat="1" applyBorder="1" applyProtection="1">
      <alignment horizontal="left"/>
    </xf>
    <xf numFmtId="0" fontId="6" fillId="0" borderId="59" xfId="26" applyNumberFormat="1" applyBorder="1" applyProtection="1">
      <alignment wrapText="1"/>
    </xf>
    <xf numFmtId="49" fontId="6" fillId="0" borderId="16" xfId="38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9" fontId="6" fillId="0" borderId="16" xfId="38" applyNumberFormat="1" applyProtection="1">
      <alignment horizontal="center" vertical="center" wrapText="1"/>
    </xf>
    <xf numFmtId="4" fontId="6" fillId="0" borderId="30" xfId="69" applyNumberFormat="1" applyProtection="1">
      <alignment horizontal="right"/>
    </xf>
    <xf numFmtId="49" fontId="6" fillId="0" borderId="16" xfId="37" applyBorder="1" applyProtection="1">
      <alignment horizontal="center" vertical="center" wrapText="1"/>
      <protection locked="0"/>
    </xf>
  </cellXfs>
  <cellStyles count="354">
    <cellStyle name="br" xfId="177"/>
    <cellStyle name="br 2" xfId="352"/>
    <cellStyle name="br 3" xfId="346"/>
    <cellStyle name="br 4" xfId="341"/>
    <cellStyle name="br 5" xfId="320"/>
    <cellStyle name="br 6" xfId="194"/>
    <cellStyle name="col" xfId="176"/>
    <cellStyle name="col 2" xfId="351"/>
    <cellStyle name="col 3" xfId="345"/>
    <cellStyle name="col 4" xfId="340"/>
    <cellStyle name="col 5" xfId="319"/>
    <cellStyle name="col 6" xfId="193"/>
    <cellStyle name="style0" xfId="178"/>
    <cellStyle name="td" xfId="179"/>
    <cellStyle name="tr" xfId="175"/>
    <cellStyle name="tr 2" xfId="350"/>
    <cellStyle name="tr 3" xfId="344"/>
    <cellStyle name="tr 4" xfId="339"/>
    <cellStyle name="tr 5" xfId="318"/>
    <cellStyle name="tr 6" xfId="192"/>
    <cellStyle name="xl100" xfId="61"/>
    <cellStyle name="xl100 2" xfId="221"/>
    <cellStyle name="xl101" xfId="68"/>
    <cellStyle name="xl101 2" xfId="232"/>
    <cellStyle name="xl102" xfId="82"/>
    <cellStyle name="xl102 2" xfId="207"/>
    <cellStyle name="xl103" xfId="76"/>
    <cellStyle name="xl103 2" xfId="214"/>
    <cellStyle name="xl104" xfId="64"/>
    <cellStyle name="xl104 2" xfId="228"/>
    <cellStyle name="xl105" xfId="69"/>
    <cellStyle name="xl105 2" xfId="222"/>
    <cellStyle name="xl106" xfId="83"/>
    <cellStyle name="xl106 2" xfId="210"/>
    <cellStyle name="xl107" xfId="62"/>
    <cellStyle name="xl107 2" xfId="215"/>
    <cellStyle name="xl108" xfId="70"/>
    <cellStyle name="xl108 2" xfId="229"/>
    <cellStyle name="xl109" xfId="73"/>
    <cellStyle name="xl109 2" xfId="208"/>
    <cellStyle name="xl110" xfId="84"/>
    <cellStyle name="xl110 2" xfId="325"/>
    <cellStyle name="xl111" xfId="71"/>
    <cellStyle name="xl111 2" xfId="216"/>
    <cellStyle name="xl112" xfId="85"/>
    <cellStyle name="xl112 2" xfId="219"/>
    <cellStyle name="xl113" xfId="77"/>
    <cellStyle name="xl113 2" xfId="326"/>
    <cellStyle name="xl114" xfId="87"/>
    <cellStyle name="xl114 2" xfId="230"/>
    <cellStyle name="xl115" xfId="65"/>
    <cellStyle name="xl115 2" xfId="327"/>
    <cellStyle name="xl116" xfId="66"/>
    <cellStyle name="xl116 2" xfId="328"/>
    <cellStyle name="xl117" xfId="89"/>
    <cellStyle name="xl117 2" xfId="329"/>
    <cellStyle name="xl118" xfId="90"/>
    <cellStyle name="xl118 2" xfId="330"/>
    <cellStyle name="xl119" xfId="92"/>
    <cellStyle name="xl119 2" xfId="217"/>
    <cellStyle name="xl120" xfId="96"/>
    <cellStyle name="xl120 2" xfId="231"/>
    <cellStyle name="xl121" xfId="99"/>
    <cellStyle name="xl121 2" xfId="223"/>
    <cellStyle name="xl122" xfId="189"/>
    <cellStyle name="xl122 2" xfId="331"/>
    <cellStyle name="xl123" xfId="101"/>
    <cellStyle name="xl123 2" xfId="233"/>
    <cellStyle name="xl124" xfId="88"/>
    <cellStyle name="xl124 2" xfId="211"/>
    <cellStyle name="xl125" xfId="91"/>
    <cellStyle name="xl125 2" xfId="212"/>
    <cellStyle name="xl126" xfId="97"/>
    <cellStyle name="xl126 2" xfId="235"/>
    <cellStyle name="xl127" xfId="102"/>
    <cellStyle name="xl127 2" xfId="236"/>
    <cellStyle name="xl128" xfId="103"/>
    <cellStyle name="xl128 2" xfId="238"/>
    <cellStyle name="xl129" xfId="93"/>
    <cellStyle name="xl129 2" xfId="242"/>
    <cellStyle name="xl130" xfId="98"/>
    <cellStyle name="xl130 2" xfId="245"/>
    <cellStyle name="xl131" xfId="100"/>
    <cellStyle name="xl131 2" xfId="332"/>
    <cellStyle name="xl132" xfId="104"/>
    <cellStyle name="xl132 2" xfId="247"/>
    <cellStyle name="xl133" xfId="94"/>
    <cellStyle name="xl133 2" xfId="234"/>
    <cellStyle name="xl134" xfId="95"/>
    <cellStyle name="xl134 2" xfId="237"/>
    <cellStyle name="xl135" xfId="105"/>
    <cellStyle name="xl135 2" xfId="243"/>
    <cellStyle name="xl136" xfId="130"/>
    <cellStyle name="xl136 2" xfId="248"/>
    <cellStyle name="xl137" xfId="134"/>
    <cellStyle name="xl137 2" xfId="333"/>
    <cellStyle name="xl138" xfId="138"/>
    <cellStyle name="xl138 2" xfId="249"/>
    <cellStyle name="xl139" xfId="144"/>
    <cellStyle name="xl139 2" xfId="239"/>
    <cellStyle name="xl140" xfId="145"/>
    <cellStyle name="xl140 2" xfId="244"/>
    <cellStyle name="xl141" xfId="146"/>
    <cellStyle name="xl141 2" xfId="246"/>
    <cellStyle name="xl142" xfId="148"/>
    <cellStyle name="xl142 2" xfId="334"/>
    <cellStyle name="xl143" xfId="171"/>
    <cellStyle name="xl143 2" xfId="250"/>
    <cellStyle name="xl144" xfId="172"/>
    <cellStyle name="xl144 2" xfId="335"/>
    <cellStyle name="xl145" xfId="173"/>
    <cellStyle name="xl145 2" xfId="240"/>
    <cellStyle name="xl146" xfId="106"/>
    <cellStyle name="xl146 2" xfId="241"/>
    <cellStyle name="xl147" xfId="111"/>
    <cellStyle name="xl147 2" xfId="251"/>
    <cellStyle name="xl148" xfId="114"/>
    <cellStyle name="xl148 2" xfId="275"/>
    <cellStyle name="xl149" xfId="116"/>
    <cellStyle name="xl149 2" xfId="279"/>
    <cellStyle name="xl150" xfId="121"/>
    <cellStyle name="xl150 2" xfId="283"/>
    <cellStyle name="xl151" xfId="123"/>
    <cellStyle name="xl151 2" xfId="289"/>
    <cellStyle name="xl152" xfId="125"/>
    <cellStyle name="xl152 2" xfId="290"/>
    <cellStyle name="xl153" xfId="126"/>
    <cellStyle name="xl153 2" xfId="291"/>
    <cellStyle name="xl154" xfId="131"/>
    <cellStyle name="xl154 2" xfId="293"/>
    <cellStyle name="xl155" xfId="135"/>
    <cellStyle name="xl155 2" xfId="316"/>
    <cellStyle name="xl156" xfId="139"/>
    <cellStyle name="xl156 2" xfId="317"/>
    <cellStyle name="xl157" xfId="147"/>
    <cellStyle name="xl157 2" xfId="336"/>
    <cellStyle name="xl158" xfId="150"/>
    <cellStyle name="xl158 2" xfId="252"/>
    <cellStyle name="xl159" xfId="154"/>
    <cellStyle name="xl159 2" xfId="257"/>
    <cellStyle name="xl160" xfId="158"/>
    <cellStyle name="xl160 2" xfId="259"/>
    <cellStyle name="xl161" xfId="162"/>
    <cellStyle name="xl161 2" xfId="261"/>
    <cellStyle name="xl162" xfId="112"/>
    <cellStyle name="xl162 2" xfId="266"/>
    <cellStyle name="xl163" xfId="115"/>
    <cellStyle name="xl163 2" xfId="268"/>
    <cellStyle name="xl164" xfId="117"/>
    <cellStyle name="xl164 2" xfId="270"/>
    <cellStyle name="xl165" xfId="122"/>
    <cellStyle name="xl165 2" xfId="271"/>
    <cellStyle name="xl166" xfId="124"/>
    <cellStyle name="xl166 2" xfId="276"/>
    <cellStyle name="xl167" xfId="127"/>
    <cellStyle name="xl167 2" xfId="280"/>
    <cellStyle name="xl168" xfId="132"/>
    <cellStyle name="xl168 2" xfId="284"/>
    <cellStyle name="xl169" xfId="136"/>
    <cellStyle name="xl169 2" xfId="292"/>
    <cellStyle name="xl170" xfId="140"/>
    <cellStyle name="xl170 2" xfId="295"/>
    <cellStyle name="xl171" xfId="142"/>
    <cellStyle name="xl171 2" xfId="299"/>
    <cellStyle name="xl172" xfId="149"/>
    <cellStyle name="xl172 2" xfId="303"/>
    <cellStyle name="xl173" xfId="151"/>
    <cellStyle name="xl173 2" xfId="307"/>
    <cellStyle name="xl174" xfId="152"/>
    <cellStyle name="xl174 2" xfId="258"/>
    <cellStyle name="xl175" xfId="153"/>
    <cellStyle name="xl175 2" xfId="260"/>
    <cellStyle name="xl176" xfId="155"/>
    <cellStyle name="xl176 2" xfId="262"/>
    <cellStyle name="xl177" xfId="156"/>
    <cellStyle name="xl177 2" xfId="267"/>
    <cellStyle name="xl178" xfId="157"/>
    <cellStyle name="xl178 2" xfId="269"/>
    <cellStyle name="xl179" xfId="159"/>
    <cellStyle name="xl179 2" xfId="272"/>
    <cellStyle name="xl180" xfId="160"/>
    <cellStyle name="xl180 2" xfId="277"/>
    <cellStyle name="xl181" xfId="161"/>
    <cellStyle name="xl181 2" xfId="281"/>
    <cellStyle name="xl182" xfId="163"/>
    <cellStyle name="xl182 2" xfId="285"/>
    <cellStyle name="xl183" xfId="164"/>
    <cellStyle name="xl183 2" xfId="287"/>
    <cellStyle name="xl184" xfId="167"/>
    <cellStyle name="xl184 2" xfId="294"/>
    <cellStyle name="xl185" xfId="169"/>
    <cellStyle name="xl185 2" xfId="296"/>
    <cellStyle name="xl186" xfId="170"/>
    <cellStyle name="xl186 2" xfId="297"/>
    <cellStyle name="xl187" xfId="107"/>
    <cellStyle name="xl187 2" xfId="298"/>
    <cellStyle name="xl188" xfId="109"/>
    <cellStyle name="xl188 2" xfId="300"/>
    <cellStyle name="xl189" xfId="118"/>
    <cellStyle name="xl189 2" xfId="301"/>
    <cellStyle name="xl190" xfId="128"/>
    <cellStyle name="xl190 2" xfId="302"/>
    <cellStyle name="xl191" xfId="133"/>
    <cellStyle name="xl191 2" xfId="304"/>
    <cellStyle name="xl192" xfId="137"/>
    <cellStyle name="xl192 2" xfId="305"/>
    <cellStyle name="xl193" xfId="141"/>
    <cellStyle name="xl193 2" xfId="306"/>
    <cellStyle name="xl194" xfId="174"/>
    <cellStyle name="xl194 2" xfId="308"/>
    <cellStyle name="xl195" xfId="110"/>
    <cellStyle name="xl195 2" xfId="309"/>
    <cellStyle name="xl196" xfId="165"/>
    <cellStyle name="xl196 2" xfId="312"/>
    <cellStyle name="xl197" xfId="168"/>
    <cellStyle name="xl197 2" xfId="314"/>
    <cellStyle name="xl198" xfId="166"/>
    <cellStyle name="xl198 2" xfId="315"/>
    <cellStyle name="xl199" xfId="119"/>
    <cellStyle name="xl199 2" xfId="253"/>
    <cellStyle name="xl200" xfId="108"/>
    <cellStyle name="xl200 2" xfId="255"/>
    <cellStyle name="xl201" xfId="120"/>
    <cellStyle name="xl201 2" xfId="263"/>
    <cellStyle name="xl202" xfId="129"/>
    <cellStyle name="xl202 2" xfId="273"/>
    <cellStyle name="xl203" xfId="143"/>
    <cellStyle name="xl203 2" xfId="278"/>
    <cellStyle name="xl204" xfId="113"/>
    <cellStyle name="xl204 2" xfId="282"/>
    <cellStyle name="xl205" xfId="286"/>
    <cellStyle name="xl206" xfId="337"/>
    <cellStyle name="xl207" xfId="256"/>
    <cellStyle name="xl208" xfId="310"/>
    <cellStyle name="xl209" xfId="313"/>
    <cellStyle name="xl21" xfId="180"/>
    <cellStyle name="xl210" xfId="311"/>
    <cellStyle name="xl211" xfId="264"/>
    <cellStyle name="xl212" xfId="254"/>
    <cellStyle name="xl213" xfId="265"/>
    <cellStyle name="xl214" xfId="274"/>
    <cellStyle name="xl215" xfId="288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8 2" xfId="321"/>
    <cellStyle name="xl79" xfId="50"/>
    <cellStyle name="xl79 2" xfId="200"/>
    <cellStyle name="xl80" xfId="54"/>
    <cellStyle name="xl80 2" xfId="202"/>
    <cellStyle name="xl81" xfId="187"/>
    <cellStyle name="xl81 2" xfId="322"/>
    <cellStyle name="xl82" xfId="57"/>
    <cellStyle name="xl82 2" xfId="203"/>
    <cellStyle name="xl83" xfId="7"/>
    <cellStyle name="xl83 2" xfId="323"/>
    <cellStyle name="xl84" xfId="17"/>
    <cellStyle name="xl84 2" xfId="204"/>
    <cellStyle name="xl85" xfId="24"/>
    <cellStyle name="xl85 2" xfId="196"/>
    <cellStyle name="xl86" xfId="18"/>
    <cellStyle name="xl86 2" xfId="197"/>
    <cellStyle name="xl87" xfId="59"/>
    <cellStyle name="xl87 2" xfId="199"/>
    <cellStyle name="xl88" xfId="63"/>
    <cellStyle name="xl88 2" xfId="198"/>
    <cellStyle name="xl89" xfId="67"/>
    <cellStyle name="xl89 2" xfId="205"/>
    <cellStyle name="xl90" xfId="78"/>
    <cellStyle name="xl90 2" xfId="209"/>
    <cellStyle name="xl91" xfId="80"/>
    <cellStyle name="xl91 2" xfId="213"/>
    <cellStyle name="xl92" xfId="74"/>
    <cellStyle name="xl92 2" xfId="224"/>
    <cellStyle name="xl93" xfId="60"/>
    <cellStyle name="xl93 2" xfId="226"/>
    <cellStyle name="xl94" xfId="72"/>
    <cellStyle name="xl94 2" xfId="220"/>
    <cellStyle name="xl95" xfId="79"/>
    <cellStyle name="xl95 2" xfId="206"/>
    <cellStyle name="xl96" xfId="81"/>
    <cellStyle name="xl96 2" xfId="218"/>
    <cellStyle name="xl97" xfId="188"/>
    <cellStyle name="xl97 2" xfId="225"/>
    <cellStyle name="xl98" xfId="75"/>
    <cellStyle name="xl98 2" xfId="227"/>
    <cellStyle name="xl99" xfId="86"/>
    <cellStyle name="xl99 2" xfId="324"/>
    <cellStyle name="Обычный" xfId="0" builtinId="0"/>
    <cellStyle name="Обычный 10" xfId="201"/>
    <cellStyle name="Обычный 11" xfId="190"/>
    <cellStyle name="Обычный 12" xfId="191"/>
    <cellStyle name="Обычный 2" xfId="348"/>
    <cellStyle name="Обычный 3" xfId="353"/>
    <cellStyle name="Обычный 4" xfId="349"/>
    <cellStyle name="Обычный 5" xfId="343"/>
    <cellStyle name="Обычный 6" xfId="347"/>
    <cellStyle name="Обычный 7" xfId="338"/>
    <cellStyle name="Обычный 8" xfId="342"/>
    <cellStyle name="Обычный 9" xfId="19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opLeftCell="A11" workbookViewId="0">
      <selection activeCell="F7" sqref="F7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x14ac:dyDescent="0.25">
      <c r="A1" s="2"/>
      <c r="B1" s="61" t="s">
        <v>0</v>
      </c>
      <c r="C1" s="62"/>
      <c r="D1" s="62"/>
      <c r="E1" s="3"/>
      <c r="F1" s="3"/>
      <c r="G1" s="3"/>
    </row>
    <row r="2" spans="1:7" ht="17.100000000000001" customHeight="1" x14ac:dyDescent="0.25">
      <c r="A2" s="4"/>
      <c r="B2" s="62"/>
      <c r="C2" s="62"/>
      <c r="D2" s="62"/>
      <c r="E2" s="3"/>
      <c r="F2" s="3"/>
      <c r="G2" s="3"/>
    </row>
    <row r="3" spans="1:7" ht="14.1" customHeight="1" x14ac:dyDescent="0.25">
      <c r="A3" s="6"/>
      <c r="B3" s="7"/>
      <c r="C3" s="7"/>
      <c r="D3" s="7"/>
      <c r="E3" s="3"/>
      <c r="F3" s="3"/>
      <c r="G3" s="3"/>
    </row>
    <row r="4" spans="1:7" ht="14.1" customHeight="1" x14ac:dyDescent="0.25">
      <c r="A4" s="9"/>
      <c r="B4" s="9"/>
      <c r="C4" s="63" t="s">
        <v>1</v>
      </c>
      <c r="D4" s="64"/>
      <c r="E4" s="3"/>
      <c r="F4" s="3"/>
      <c r="G4" s="3"/>
    </row>
    <row r="5" spans="1:7" ht="14.1" customHeight="1" x14ac:dyDescent="0.25">
      <c r="A5" s="6"/>
      <c r="B5" s="6"/>
      <c r="C5" s="6"/>
      <c r="D5" s="10"/>
      <c r="E5" s="3"/>
      <c r="F5" s="3"/>
      <c r="G5" s="3"/>
    </row>
    <row r="6" spans="1:7" ht="15.2" customHeight="1" x14ac:dyDescent="0.25">
      <c r="A6" s="6" t="s">
        <v>2</v>
      </c>
      <c r="B6" s="75" t="s">
        <v>3</v>
      </c>
      <c r="C6" s="73"/>
      <c r="D6" s="73"/>
      <c r="E6" s="3"/>
      <c r="F6" s="3"/>
      <c r="G6" s="3"/>
    </row>
    <row r="7" spans="1:7" ht="15.2" customHeight="1" x14ac:dyDescent="0.25">
      <c r="A7" s="6" t="s">
        <v>4</v>
      </c>
      <c r="B7" s="70"/>
      <c r="C7" s="72"/>
      <c r="D7" s="72"/>
      <c r="E7" s="3"/>
      <c r="F7" s="3"/>
      <c r="G7" s="3"/>
    </row>
    <row r="8" spans="1:7" ht="14.1" customHeight="1" x14ac:dyDescent="0.25">
      <c r="A8" s="6" t="s">
        <v>5</v>
      </c>
      <c r="B8" s="74"/>
      <c r="C8" s="71"/>
      <c r="D8" s="71"/>
      <c r="E8" s="3"/>
      <c r="F8" s="3"/>
      <c r="G8" s="3"/>
    </row>
    <row r="9" spans="1:7" ht="14.1" customHeight="1" x14ac:dyDescent="0.25">
      <c r="A9" s="6" t="s">
        <v>6</v>
      </c>
      <c r="B9" s="6"/>
      <c r="C9" s="10"/>
      <c r="D9" s="10"/>
      <c r="E9" s="3"/>
      <c r="F9" s="3"/>
      <c r="G9" s="3"/>
    </row>
    <row r="10" spans="1:7" ht="15" customHeight="1" x14ac:dyDescent="0.25">
      <c r="A10" s="11"/>
      <c r="B10" s="11"/>
      <c r="C10" s="11"/>
      <c r="D10" s="11"/>
      <c r="E10" s="3"/>
      <c r="F10" s="3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7</v>
      </c>
      <c r="B12" s="2"/>
      <c r="C12" s="6"/>
      <c r="D12" s="10"/>
      <c r="E12" s="3"/>
      <c r="F12" s="3"/>
      <c r="G12" s="3"/>
    </row>
    <row r="13" spans="1:7" ht="11.45" customHeight="1" x14ac:dyDescent="0.25">
      <c r="A13" s="65" t="s">
        <v>8</v>
      </c>
      <c r="B13" s="65" t="s">
        <v>9</v>
      </c>
      <c r="C13" s="65" t="s">
        <v>10</v>
      </c>
      <c r="D13" s="12"/>
      <c r="E13" s="67"/>
      <c r="F13" s="67"/>
      <c r="G13" s="5"/>
    </row>
    <row r="14" spans="1:7" ht="140.44999999999999" customHeight="1" x14ac:dyDescent="0.25">
      <c r="A14" s="66"/>
      <c r="B14" s="66"/>
      <c r="C14" s="66"/>
      <c r="D14" s="76" t="s">
        <v>11</v>
      </c>
      <c r="E14" s="76" t="s">
        <v>696</v>
      </c>
      <c r="F14" s="76" t="s">
        <v>697</v>
      </c>
      <c r="G14" s="5"/>
    </row>
    <row r="15" spans="1:7" ht="11.45" customHeight="1" thickBot="1" x14ac:dyDescent="0.3">
      <c r="A15" s="13" t="s">
        <v>13</v>
      </c>
      <c r="B15" s="13" t="s">
        <v>14</v>
      </c>
      <c r="C15" s="13" t="s">
        <v>15</v>
      </c>
      <c r="D15" s="14" t="s">
        <v>16</v>
      </c>
      <c r="E15" s="14" t="s">
        <v>17</v>
      </c>
      <c r="F15" s="14" t="s">
        <v>18</v>
      </c>
      <c r="G15" s="5"/>
    </row>
    <row r="16" spans="1:7" ht="21.75" customHeight="1" x14ac:dyDescent="0.25">
      <c r="A16" s="15" t="s">
        <v>21</v>
      </c>
      <c r="B16" s="16" t="s">
        <v>22</v>
      </c>
      <c r="C16" s="17" t="s">
        <v>23</v>
      </c>
      <c r="D16" s="18">
        <f>D18+D97</f>
        <v>318591500</v>
      </c>
      <c r="E16" s="18">
        <f>E18+E97</f>
        <v>55060293.980000004</v>
      </c>
      <c r="F16" s="18">
        <f>E16/D16*100</f>
        <v>17.282411483043333</v>
      </c>
      <c r="G16" s="8"/>
    </row>
    <row r="17" spans="1:7" ht="15" customHeight="1" x14ac:dyDescent="0.25">
      <c r="A17" s="19" t="s">
        <v>25</v>
      </c>
      <c r="B17" s="20"/>
      <c r="C17" s="21"/>
      <c r="D17" s="21"/>
      <c r="E17" s="21"/>
      <c r="F17" s="21"/>
      <c r="G17" s="8"/>
    </row>
    <row r="18" spans="1:7" ht="15" customHeight="1" x14ac:dyDescent="0.25">
      <c r="A18" s="22" t="s">
        <v>26</v>
      </c>
      <c r="B18" s="23" t="s">
        <v>22</v>
      </c>
      <c r="C18" s="24" t="s">
        <v>27</v>
      </c>
      <c r="D18" s="18">
        <v>90609900</v>
      </c>
      <c r="E18" s="18">
        <v>12714668.1</v>
      </c>
      <c r="F18" s="18">
        <f>E18/D18*100</f>
        <v>14.032316667384027</v>
      </c>
      <c r="G18" s="8"/>
    </row>
    <row r="19" spans="1:7" ht="15" customHeight="1" x14ac:dyDescent="0.25">
      <c r="A19" s="22" t="s">
        <v>28</v>
      </c>
      <c r="B19" s="23" t="s">
        <v>22</v>
      </c>
      <c r="C19" s="24" t="s">
        <v>29</v>
      </c>
      <c r="D19" s="18">
        <v>36460000</v>
      </c>
      <c r="E19" s="18">
        <v>4759681.01</v>
      </c>
      <c r="F19" s="77">
        <f t="shared" ref="F19:F35" si="0">E19/D19*100</f>
        <v>13.054528277564453</v>
      </c>
      <c r="G19" s="8"/>
    </row>
    <row r="20" spans="1:7" ht="15" customHeight="1" x14ac:dyDescent="0.25">
      <c r="A20" s="22" t="s">
        <v>30</v>
      </c>
      <c r="B20" s="23" t="s">
        <v>22</v>
      </c>
      <c r="C20" s="24" t="s">
        <v>31</v>
      </c>
      <c r="D20" s="18">
        <v>36460000</v>
      </c>
      <c r="E20" s="18">
        <v>4759681.01</v>
      </c>
      <c r="F20" s="77">
        <f t="shared" si="0"/>
        <v>13.054528277564453</v>
      </c>
      <c r="G20" s="8"/>
    </row>
    <row r="21" spans="1:7" ht="63.75" customHeight="1" x14ac:dyDescent="0.25">
      <c r="A21" s="22" t="s">
        <v>32</v>
      </c>
      <c r="B21" s="23" t="s">
        <v>22</v>
      </c>
      <c r="C21" s="24" t="s">
        <v>33</v>
      </c>
      <c r="D21" s="18">
        <v>34568500</v>
      </c>
      <c r="E21" s="18">
        <v>4683384.75</v>
      </c>
      <c r="F21" s="77">
        <f t="shared" si="0"/>
        <v>13.548128353848158</v>
      </c>
      <c r="G21" s="8"/>
    </row>
    <row r="22" spans="1:7" ht="102" customHeight="1" x14ac:dyDescent="0.25">
      <c r="A22" s="22" t="s">
        <v>34</v>
      </c>
      <c r="B22" s="23" t="s">
        <v>22</v>
      </c>
      <c r="C22" s="24" t="s">
        <v>35</v>
      </c>
      <c r="D22" s="18">
        <v>314500</v>
      </c>
      <c r="E22" s="18">
        <v>2480.4</v>
      </c>
      <c r="F22" s="77">
        <f t="shared" si="0"/>
        <v>0.7886804451510333</v>
      </c>
      <c r="G22" s="8"/>
    </row>
    <row r="23" spans="1:7" ht="38.25" customHeight="1" x14ac:dyDescent="0.25">
      <c r="A23" s="22" t="s">
        <v>36</v>
      </c>
      <c r="B23" s="23" t="s">
        <v>22</v>
      </c>
      <c r="C23" s="24" t="s">
        <v>37</v>
      </c>
      <c r="D23" s="18">
        <v>380000</v>
      </c>
      <c r="E23" s="18">
        <v>341.78</v>
      </c>
      <c r="F23" s="77">
        <f t="shared" si="0"/>
        <v>8.9942105263157879E-2</v>
      </c>
      <c r="G23" s="8"/>
    </row>
    <row r="24" spans="1:7" ht="76.5" customHeight="1" x14ac:dyDescent="0.25">
      <c r="A24" s="22" t="s">
        <v>38</v>
      </c>
      <c r="B24" s="23" t="s">
        <v>22</v>
      </c>
      <c r="C24" s="24" t="s">
        <v>39</v>
      </c>
      <c r="D24" s="18">
        <v>1197000</v>
      </c>
      <c r="E24" s="18">
        <v>73474.080000000002</v>
      </c>
      <c r="F24" s="77">
        <f t="shared" si="0"/>
        <v>6.1381854636591484</v>
      </c>
      <c r="G24" s="8"/>
    </row>
    <row r="25" spans="1:7" ht="25.5" customHeight="1" x14ac:dyDescent="0.25">
      <c r="A25" s="22" t="s">
        <v>40</v>
      </c>
      <c r="B25" s="23" t="s">
        <v>22</v>
      </c>
      <c r="C25" s="24" t="s">
        <v>41</v>
      </c>
      <c r="D25" s="18">
        <v>3088200</v>
      </c>
      <c r="E25" s="18">
        <v>285382.40000000002</v>
      </c>
      <c r="F25" s="77">
        <f t="shared" si="0"/>
        <v>9.2410595168706706</v>
      </c>
      <c r="G25" s="8"/>
    </row>
    <row r="26" spans="1:7" ht="25.5" customHeight="1" x14ac:dyDescent="0.25">
      <c r="A26" s="22" t="s">
        <v>42</v>
      </c>
      <c r="B26" s="23" t="s">
        <v>22</v>
      </c>
      <c r="C26" s="24" t="s">
        <v>43</v>
      </c>
      <c r="D26" s="18">
        <v>3088200</v>
      </c>
      <c r="E26" s="18">
        <v>285382.40000000002</v>
      </c>
      <c r="F26" s="77">
        <f t="shared" si="0"/>
        <v>9.2410595168706706</v>
      </c>
      <c r="G26" s="8"/>
    </row>
    <row r="27" spans="1:7" ht="63.75" customHeight="1" x14ac:dyDescent="0.25">
      <c r="A27" s="22" t="s">
        <v>44</v>
      </c>
      <c r="B27" s="23" t="s">
        <v>22</v>
      </c>
      <c r="C27" s="24" t="s">
        <v>45</v>
      </c>
      <c r="D27" s="18">
        <v>994200</v>
      </c>
      <c r="E27" s="18">
        <v>101260.28</v>
      </c>
      <c r="F27" s="77">
        <f t="shared" si="0"/>
        <v>10.185101589217462</v>
      </c>
      <c r="G27" s="8"/>
    </row>
    <row r="28" spans="1:7" ht="76.5" customHeight="1" x14ac:dyDescent="0.25">
      <c r="A28" s="22" t="s">
        <v>46</v>
      </c>
      <c r="B28" s="23" t="s">
        <v>22</v>
      </c>
      <c r="C28" s="24" t="s">
        <v>47</v>
      </c>
      <c r="D28" s="18">
        <v>25000</v>
      </c>
      <c r="E28" s="18">
        <v>1061.99</v>
      </c>
      <c r="F28" s="77">
        <f t="shared" si="0"/>
        <v>4.24796</v>
      </c>
      <c r="G28" s="8"/>
    </row>
    <row r="29" spans="1:7" ht="63.75" customHeight="1" x14ac:dyDescent="0.25">
      <c r="A29" s="22" t="s">
        <v>48</v>
      </c>
      <c r="B29" s="23" t="s">
        <v>22</v>
      </c>
      <c r="C29" s="24" t="s">
        <v>49</v>
      </c>
      <c r="D29" s="18">
        <v>2069000</v>
      </c>
      <c r="E29" s="18">
        <v>198833.98</v>
      </c>
      <c r="F29" s="77">
        <f t="shared" si="0"/>
        <v>9.6101488641855966</v>
      </c>
      <c r="G29" s="8"/>
    </row>
    <row r="30" spans="1:7" ht="63.75" customHeight="1" x14ac:dyDescent="0.25">
      <c r="A30" s="22" t="s">
        <v>50</v>
      </c>
      <c r="B30" s="23" t="s">
        <v>22</v>
      </c>
      <c r="C30" s="24" t="s">
        <v>51</v>
      </c>
      <c r="D30" s="18" t="s">
        <v>24</v>
      </c>
      <c r="E30" s="18">
        <v>-15773.85</v>
      </c>
      <c r="F30" s="77" t="s">
        <v>24</v>
      </c>
      <c r="G30" s="8"/>
    </row>
    <row r="31" spans="1:7" ht="15" customHeight="1" x14ac:dyDescent="0.25">
      <c r="A31" s="22" t="s">
        <v>52</v>
      </c>
      <c r="B31" s="23" t="s">
        <v>22</v>
      </c>
      <c r="C31" s="24" t="s">
        <v>53</v>
      </c>
      <c r="D31" s="18">
        <v>6514500</v>
      </c>
      <c r="E31" s="18">
        <v>1553311.65</v>
      </c>
      <c r="F31" s="77">
        <f t="shared" si="0"/>
        <v>23.843912042367027</v>
      </c>
      <c r="G31" s="8"/>
    </row>
    <row r="32" spans="1:7" ht="25.5" customHeight="1" x14ac:dyDescent="0.25">
      <c r="A32" s="22" t="s">
        <v>54</v>
      </c>
      <c r="B32" s="23" t="s">
        <v>22</v>
      </c>
      <c r="C32" s="24" t="s">
        <v>55</v>
      </c>
      <c r="D32" s="18" t="s">
        <v>24</v>
      </c>
      <c r="E32" s="18">
        <v>118625.46</v>
      </c>
      <c r="F32" s="77" t="s">
        <v>24</v>
      </c>
      <c r="G32" s="8"/>
    </row>
    <row r="33" spans="1:7" ht="25.5" customHeight="1" x14ac:dyDescent="0.25">
      <c r="A33" s="22" t="s">
        <v>56</v>
      </c>
      <c r="B33" s="23" t="s">
        <v>22</v>
      </c>
      <c r="C33" s="24" t="s">
        <v>57</v>
      </c>
      <c r="D33" s="18" t="s">
        <v>24</v>
      </c>
      <c r="E33" s="18">
        <v>68111.839999999997</v>
      </c>
      <c r="F33" s="77" t="s">
        <v>24</v>
      </c>
      <c r="G33" s="8"/>
    </row>
    <row r="34" spans="1:7" ht="38.25" customHeight="1" x14ac:dyDescent="0.25">
      <c r="A34" s="22" t="s">
        <v>58</v>
      </c>
      <c r="B34" s="23" t="s">
        <v>22</v>
      </c>
      <c r="C34" s="24" t="s">
        <v>59</v>
      </c>
      <c r="D34" s="18" t="s">
        <v>24</v>
      </c>
      <c r="E34" s="18">
        <v>7595.11</v>
      </c>
      <c r="F34" s="77" t="s">
        <v>24</v>
      </c>
      <c r="G34" s="8"/>
    </row>
    <row r="35" spans="1:7" ht="38.25" customHeight="1" x14ac:dyDescent="0.25">
      <c r="A35" s="22" t="s">
        <v>60</v>
      </c>
      <c r="B35" s="23" t="s">
        <v>22</v>
      </c>
      <c r="C35" s="24" t="s">
        <v>61</v>
      </c>
      <c r="D35" s="18" t="s">
        <v>24</v>
      </c>
      <c r="E35" s="18">
        <v>42918.51</v>
      </c>
      <c r="F35" s="77" t="s">
        <v>24</v>
      </c>
      <c r="G35" s="8"/>
    </row>
    <row r="36" spans="1:7" ht="25.5" customHeight="1" x14ac:dyDescent="0.25">
      <c r="A36" s="22" t="s">
        <v>62</v>
      </c>
      <c r="B36" s="23" t="s">
        <v>22</v>
      </c>
      <c r="C36" s="24" t="s">
        <v>63</v>
      </c>
      <c r="D36" s="18">
        <v>6500000</v>
      </c>
      <c r="E36" s="18">
        <v>1414286.19</v>
      </c>
      <c r="F36" s="18">
        <f>E36/D36*100</f>
        <v>21.758249076923075</v>
      </c>
      <c r="G36" s="8"/>
    </row>
    <row r="37" spans="1:7" ht="25.5" customHeight="1" x14ac:dyDescent="0.25">
      <c r="A37" s="22" t="s">
        <v>62</v>
      </c>
      <c r="B37" s="23" t="s">
        <v>22</v>
      </c>
      <c r="C37" s="24" t="s">
        <v>64</v>
      </c>
      <c r="D37" s="18">
        <v>6500000</v>
      </c>
      <c r="E37" s="18">
        <v>1414286.2</v>
      </c>
      <c r="F37" s="77">
        <f>E37/D37*100</f>
        <v>21.758249230769231</v>
      </c>
      <c r="G37" s="8"/>
    </row>
    <row r="38" spans="1:7" ht="38.25" customHeight="1" x14ac:dyDescent="0.25">
      <c r="A38" s="22" t="s">
        <v>65</v>
      </c>
      <c r="B38" s="23" t="s">
        <v>22</v>
      </c>
      <c r="C38" s="24" t="s">
        <v>66</v>
      </c>
      <c r="D38" s="18" t="s">
        <v>24</v>
      </c>
      <c r="E38" s="18">
        <v>-0.01</v>
      </c>
      <c r="F38" s="18" t="s">
        <v>24</v>
      </c>
      <c r="G38" s="8"/>
    </row>
    <row r="39" spans="1:7" ht="15" customHeight="1" x14ac:dyDescent="0.25">
      <c r="A39" s="22" t="s">
        <v>67</v>
      </c>
      <c r="B39" s="23" t="s">
        <v>22</v>
      </c>
      <c r="C39" s="24" t="s">
        <v>68</v>
      </c>
      <c r="D39" s="18">
        <v>1500</v>
      </c>
      <c r="E39" s="18" t="s">
        <v>24</v>
      </c>
      <c r="F39" s="18" t="s">
        <v>24</v>
      </c>
      <c r="G39" s="8"/>
    </row>
    <row r="40" spans="1:7" ht="15" customHeight="1" x14ac:dyDescent="0.25">
      <c r="A40" s="22" t="s">
        <v>67</v>
      </c>
      <c r="B40" s="23" t="s">
        <v>22</v>
      </c>
      <c r="C40" s="24" t="s">
        <v>69</v>
      </c>
      <c r="D40" s="18">
        <v>1500</v>
      </c>
      <c r="E40" s="18" t="s">
        <v>24</v>
      </c>
      <c r="F40" s="18" t="s">
        <v>24</v>
      </c>
      <c r="G40" s="8"/>
    </row>
    <row r="41" spans="1:7" ht="25.5" customHeight="1" x14ac:dyDescent="0.25">
      <c r="A41" s="22" t="s">
        <v>70</v>
      </c>
      <c r="B41" s="23" t="s">
        <v>22</v>
      </c>
      <c r="C41" s="24" t="s">
        <v>71</v>
      </c>
      <c r="D41" s="18">
        <v>13000</v>
      </c>
      <c r="E41" s="18">
        <v>20400</v>
      </c>
      <c r="F41" s="18">
        <f>E41/D41*100</f>
        <v>156.92307692307693</v>
      </c>
      <c r="G41" s="8"/>
    </row>
    <row r="42" spans="1:7" ht="38.25" customHeight="1" x14ac:dyDescent="0.25">
      <c r="A42" s="22" t="s">
        <v>72</v>
      </c>
      <c r="B42" s="23" t="s">
        <v>22</v>
      </c>
      <c r="C42" s="24" t="s">
        <v>73</v>
      </c>
      <c r="D42" s="18">
        <v>13000</v>
      </c>
      <c r="E42" s="18">
        <v>20400</v>
      </c>
      <c r="F42" s="77">
        <f t="shared" ref="F42:F105" si="1">E42/D42*100</f>
        <v>156.92307692307693</v>
      </c>
      <c r="G42" s="8"/>
    </row>
    <row r="43" spans="1:7" ht="15" customHeight="1" x14ac:dyDescent="0.25">
      <c r="A43" s="22" t="s">
        <v>74</v>
      </c>
      <c r="B43" s="23" t="s">
        <v>22</v>
      </c>
      <c r="C43" s="24" t="s">
        <v>75</v>
      </c>
      <c r="D43" s="18">
        <v>14122500</v>
      </c>
      <c r="E43" s="18">
        <v>3107592.06</v>
      </c>
      <c r="F43" s="77">
        <f t="shared" si="1"/>
        <v>22.004546362187998</v>
      </c>
      <c r="G43" s="8"/>
    </row>
    <row r="44" spans="1:7" ht="15" customHeight="1" x14ac:dyDescent="0.25">
      <c r="A44" s="22" t="s">
        <v>76</v>
      </c>
      <c r="B44" s="23" t="s">
        <v>22</v>
      </c>
      <c r="C44" s="24" t="s">
        <v>77</v>
      </c>
      <c r="D44" s="18">
        <v>2422500</v>
      </c>
      <c r="E44" s="18">
        <v>122501.42</v>
      </c>
      <c r="F44" s="77">
        <f t="shared" si="1"/>
        <v>5.0568181630546949</v>
      </c>
      <c r="G44" s="8"/>
    </row>
    <row r="45" spans="1:7" ht="38.25" customHeight="1" x14ac:dyDescent="0.25">
      <c r="A45" s="22" t="s">
        <v>78</v>
      </c>
      <c r="B45" s="23" t="s">
        <v>22</v>
      </c>
      <c r="C45" s="24" t="s">
        <v>79</v>
      </c>
      <c r="D45" s="18">
        <v>2422500</v>
      </c>
      <c r="E45" s="18">
        <v>122501.42</v>
      </c>
      <c r="F45" s="77">
        <f t="shared" si="1"/>
        <v>5.0568181630546949</v>
      </c>
      <c r="G45" s="8"/>
    </row>
    <row r="46" spans="1:7" ht="15" customHeight="1" x14ac:dyDescent="0.25">
      <c r="A46" s="22" t="s">
        <v>80</v>
      </c>
      <c r="B46" s="23" t="s">
        <v>22</v>
      </c>
      <c r="C46" s="24" t="s">
        <v>81</v>
      </c>
      <c r="D46" s="18">
        <v>11700000</v>
      </c>
      <c r="E46" s="18">
        <v>2985090.64</v>
      </c>
      <c r="F46" s="77">
        <f t="shared" si="1"/>
        <v>25.513595213675217</v>
      </c>
      <c r="G46" s="8"/>
    </row>
    <row r="47" spans="1:7" ht="15" customHeight="1" x14ac:dyDescent="0.25">
      <c r="A47" s="22" t="s">
        <v>82</v>
      </c>
      <c r="B47" s="23" t="s">
        <v>22</v>
      </c>
      <c r="C47" s="24" t="s">
        <v>83</v>
      </c>
      <c r="D47" s="18">
        <v>10600000</v>
      </c>
      <c r="E47" s="18">
        <v>2935805.56</v>
      </c>
      <c r="F47" s="77">
        <f t="shared" si="1"/>
        <v>27.69627886792453</v>
      </c>
      <c r="G47" s="8"/>
    </row>
    <row r="48" spans="1:7" ht="15" customHeight="1" x14ac:dyDescent="0.25">
      <c r="A48" s="22" t="s">
        <v>84</v>
      </c>
      <c r="B48" s="23" t="s">
        <v>22</v>
      </c>
      <c r="C48" s="24" t="s">
        <v>85</v>
      </c>
      <c r="D48" s="18">
        <v>1100000</v>
      </c>
      <c r="E48" s="18">
        <v>49285.08</v>
      </c>
      <c r="F48" s="77">
        <f t="shared" si="1"/>
        <v>4.4804618181818183</v>
      </c>
      <c r="G48" s="8"/>
    </row>
    <row r="49" spans="1:7" ht="15" customHeight="1" x14ac:dyDescent="0.25">
      <c r="A49" s="22" t="s">
        <v>86</v>
      </c>
      <c r="B49" s="23" t="s">
        <v>22</v>
      </c>
      <c r="C49" s="24" t="s">
        <v>87</v>
      </c>
      <c r="D49" s="18">
        <v>895000</v>
      </c>
      <c r="E49" s="18">
        <v>92955.87</v>
      </c>
      <c r="F49" s="77">
        <f t="shared" si="1"/>
        <v>10.386130726256983</v>
      </c>
      <c r="G49" s="8"/>
    </row>
    <row r="50" spans="1:7" ht="25.5" customHeight="1" x14ac:dyDescent="0.25">
      <c r="A50" s="22" t="s">
        <v>88</v>
      </c>
      <c r="B50" s="23" t="s">
        <v>22</v>
      </c>
      <c r="C50" s="24" t="s">
        <v>89</v>
      </c>
      <c r="D50" s="18">
        <v>700000</v>
      </c>
      <c r="E50" s="18">
        <v>92955.87</v>
      </c>
      <c r="F50" s="77">
        <f t="shared" si="1"/>
        <v>13.27941</v>
      </c>
      <c r="G50" s="8"/>
    </row>
    <row r="51" spans="1:7" ht="38.25" customHeight="1" x14ac:dyDescent="0.25">
      <c r="A51" s="22" t="s">
        <v>90</v>
      </c>
      <c r="B51" s="23" t="s">
        <v>22</v>
      </c>
      <c r="C51" s="24" t="s">
        <v>91</v>
      </c>
      <c r="D51" s="18">
        <v>700000</v>
      </c>
      <c r="E51" s="18">
        <v>92955.87</v>
      </c>
      <c r="F51" s="77">
        <f t="shared" si="1"/>
        <v>13.27941</v>
      </c>
      <c r="G51" s="8"/>
    </row>
    <row r="52" spans="1:7" ht="38.25" customHeight="1" x14ac:dyDescent="0.25">
      <c r="A52" s="22" t="s">
        <v>92</v>
      </c>
      <c r="B52" s="23" t="s">
        <v>22</v>
      </c>
      <c r="C52" s="24" t="s">
        <v>93</v>
      </c>
      <c r="D52" s="18">
        <v>195000</v>
      </c>
      <c r="E52" s="18" t="s">
        <v>24</v>
      </c>
      <c r="F52" s="77" t="s">
        <v>24</v>
      </c>
      <c r="G52" s="8"/>
    </row>
    <row r="53" spans="1:7" ht="51" customHeight="1" x14ac:dyDescent="0.25">
      <c r="A53" s="22" t="s">
        <v>94</v>
      </c>
      <c r="B53" s="23" t="s">
        <v>22</v>
      </c>
      <c r="C53" s="24" t="s">
        <v>95</v>
      </c>
      <c r="D53" s="18">
        <v>195000</v>
      </c>
      <c r="E53" s="18" t="s">
        <v>24</v>
      </c>
      <c r="F53" s="77" t="s">
        <v>24</v>
      </c>
      <c r="G53" s="8"/>
    </row>
    <row r="54" spans="1:7" ht="25.5" customHeight="1" x14ac:dyDescent="0.25">
      <c r="A54" s="22" t="s">
        <v>96</v>
      </c>
      <c r="B54" s="23" t="s">
        <v>22</v>
      </c>
      <c r="C54" s="24" t="s">
        <v>97</v>
      </c>
      <c r="D54" s="18">
        <v>1000</v>
      </c>
      <c r="E54" s="18" t="s">
        <v>24</v>
      </c>
      <c r="F54" s="77" t="s">
        <v>24</v>
      </c>
      <c r="G54" s="8"/>
    </row>
    <row r="55" spans="1:7" ht="15" customHeight="1" x14ac:dyDescent="0.25">
      <c r="A55" s="22" t="s">
        <v>98</v>
      </c>
      <c r="B55" s="23" t="s">
        <v>22</v>
      </c>
      <c r="C55" s="24" t="s">
        <v>99</v>
      </c>
      <c r="D55" s="18">
        <v>1000</v>
      </c>
      <c r="E55" s="18" t="s">
        <v>24</v>
      </c>
      <c r="F55" s="77" t="s">
        <v>24</v>
      </c>
      <c r="G55" s="8"/>
    </row>
    <row r="56" spans="1:7" ht="25.5" customHeight="1" x14ac:dyDescent="0.25">
      <c r="A56" s="22" t="s">
        <v>100</v>
      </c>
      <c r="B56" s="23" t="s">
        <v>22</v>
      </c>
      <c r="C56" s="24" t="s">
        <v>101</v>
      </c>
      <c r="D56" s="18">
        <v>1000</v>
      </c>
      <c r="E56" s="18" t="s">
        <v>24</v>
      </c>
      <c r="F56" s="77" t="s">
        <v>24</v>
      </c>
      <c r="G56" s="8"/>
    </row>
    <row r="57" spans="1:7" ht="38.25" customHeight="1" x14ac:dyDescent="0.25">
      <c r="A57" s="22" t="s">
        <v>102</v>
      </c>
      <c r="B57" s="23" t="s">
        <v>22</v>
      </c>
      <c r="C57" s="24" t="s">
        <v>103</v>
      </c>
      <c r="D57" s="18">
        <v>7613000</v>
      </c>
      <c r="E57" s="18">
        <v>841180.94</v>
      </c>
      <c r="F57" s="77">
        <f t="shared" si="1"/>
        <v>11.049270195717851</v>
      </c>
      <c r="G57" s="8"/>
    </row>
    <row r="58" spans="1:7" ht="76.5" customHeight="1" x14ac:dyDescent="0.25">
      <c r="A58" s="22" t="s">
        <v>104</v>
      </c>
      <c r="B58" s="23" t="s">
        <v>22</v>
      </c>
      <c r="C58" s="24" t="s">
        <v>105</v>
      </c>
      <c r="D58" s="18">
        <v>5037000</v>
      </c>
      <c r="E58" s="18">
        <v>841180.94</v>
      </c>
      <c r="F58" s="77">
        <f t="shared" si="1"/>
        <v>16.700038514989078</v>
      </c>
      <c r="G58" s="8"/>
    </row>
    <row r="59" spans="1:7" ht="63.75" customHeight="1" x14ac:dyDescent="0.25">
      <c r="A59" s="22" t="s">
        <v>106</v>
      </c>
      <c r="B59" s="23" t="s">
        <v>22</v>
      </c>
      <c r="C59" s="24" t="s">
        <v>107</v>
      </c>
      <c r="D59" s="18">
        <v>3507000</v>
      </c>
      <c r="E59" s="18">
        <v>626058.54</v>
      </c>
      <c r="F59" s="77">
        <f t="shared" si="1"/>
        <v>17.851683490162536</v>
      </c>
      <c r="G59" s="8"/>
    </row>
    <row r="60" spans="1:7" ht="76.5" customHeight="1" x14ac:dyDescent="0.25">
      <c r="A60" s="22" t="s">
        <v>108</v>
      </c>
      <c r="B60" s="23" t="s">
        <v>22</v>
      </c>
      <c r="C60" s="24" t="s">
        <v>109</v>
      </c>
      <c r="D60" s="18" t="s">
        <v>24</v>
      </c>
      <c r="E60" s="18">
        <v>89046.84</v>
      </c>
      <c r="F60" s="77" t="e">
        <f t="shared" si="1"/>
        <v>#VALUE!</v>
      </c>
      <c r="G60" s="8"/>
    </row>
    <row r="61" spans="1:7" ht="76.5" customHeight="1" x14ac:dyDescent="0.25">
      <c r="A61" s="22" t="s">
        <v>110</v>
      </c>
      <c r="B61" s="23" t="s">
        <v>22</v>
      </c>
      <c r="C61" s="24" t="s">
        <v>111</v>
      </c>
      <c r="D61" s="18">
        <v>1530000</v>
      </c>
      <c r="E61" s="18">
        <v>126075.56</v>
      </c>
      <c r="F61" s="77">
        <f t="shared" si="1"/>
        <v>8.2402326797385612</v>
      </c>
      <c r="G61" s="8"/>
    </row>
    <row r="62" spans="1:7" ht="25.5" customHeight="1" x14ac:dyDescent="0.25">
      <c r="A62" s="22" t="s">
        <v>112</v>
      </c>
      <c r="B62" s="23" t="s">
        <v>22</v>
      </c>
      <c r="C62" s="24" t="s">
        <v>113</v>
      </c>
      <c r="D62" s="18">
        <v>26000</v>
      </c>
      <c r="E62" s="18" t="s">
        <v>24</v>
      </c>
      <c r="F62" s="77" t="s">
        <v>24</v>
      </c>
      <c r="G62" s="8"/>
    </row>
    <row r="63" spans="1:7" ht="38.25" customHeight="1" x14ac:dyDescent="0.25">
      <c r="A63" s="22" t="s">
        <v>114</v>
      </c>
      <c r="B63" s="23" t="s">
        <v>22</v>
      </c>
      <c r="C63" s="24" t="s">
        <v>115</v>
      </c>
      <c r="D63" s="18">
        <v>26000</v>
      </c>
      <c r="E63" s="18" t="s">
        <v>24</v>
      </c>
      <c r="F63" s="77" t="s">
        <v>24</v>
      </c>
      <c r="G63" s="8"/>
    </row>
    <row r="64" spans="1:7" ht="76.5" customHeight="1" x14ac:dyDescent="0.25">
      <c r="A64" s="22" t="s">
        <v>116</v>
      </c>
      <c r="B64" s="23" t="s">
        <v>22</v>
      </c>
      <c r="C64" s="24" t="s">
        <v>117</v>
      </c>
      <c r="D64" s="18">
        <v>2550000</v>
      </c>
      <c r="E64" s="18" t="s">
        <v>24</v>
      </c>
      <c r="F64" s="77" t="s">
        <v>24</v>
      </c>
      <c r="G64" s="8"/>
    </row>
    <row r="65" spans="1:7" ht="76.5" customHeight="1" x14ac:dyDescent="0.25">
      <c r="A65" s="22" t="s">
        <v>118</v>
      </c>
      <c r="B65" s="23" t="s">
        <v>22</v>
      </c>
      <c r="C65" s="24" t="s">
        <v>119</v>
      </c>
      <c r="D65" s="18">
        <v>2550000</v>
      </c>
      <c r="E65" s="18" t="s">
        <v>24</v>
      </c>
      <c r="F65" s="77" t="s">
        <v>24</v>
      </c>
      <c r="G65" s="8"/>
    </row>
    <row r="66" spans="1:7" ht="15" customHeight="1" x14ac:dyDescent="0.25">
      <c r="A66" s="22" t="s">
        <v>120</v>
      </c>
      <c r="B66" s="23" t="s">
        <v>22</v>
      </c>
      <c r="C66" s="24" t="s">
        <v>121</v>
      </c>
      <c r="D66" s="18">
        <v>5658000</v>
      </c>
      <c r="E66" s="18">
        <v>2889.8</v>
      </c>
      <c r="F66" s="77">
        <f t="shared" si="1"/>
        <v>5.1074584658890074E-2</v>
      </c>
      <c r="G66" s="8"/>
    </row>
    <row r="67" spans="1:7" ht="15" customHeight="1" x14ac:dyDescent="0.25">
      <c r="A67" s="22" t="s">
        <v>122</v>
      </c>
      <c r="B67" s="23" t="s">
        <v>22</v>
      </c>
      <c r="C67" s="24" t="s">
        <v>123</v>
      </c>
      <c r="D67" s="18">
        <v>5658000</v>
      </c>
      <c r="E67" s="18">
        <v>2889.8</v>
      </c>
      <c r="F67" s="77">
        <f t="shared" si="1"/>
        <v>5.1074584658890074E-2</v>
      </c>
      <c r="G67" s="8"/>
    </row>
    <row r="68" spans="1:7" ht="25.5" customHeight="1" x14ac:dyDescent="0.25">
      <c r="A68" s="22" t="s">
        <v>124</v>
      </c>
      <c r="B68" s="23" t="s">
        <v>22</v>
      </c>
      <c r="C68" s="24" t="s">
        <v>125</v>
      </c>
      <c r="D68" s="18">
        <v>77400</v>
      </c>
      <c r="E68" s="18">
        <v>10.9</v>
      </c>
      <c r="F68" s="77">
        <f t="shared" si="1"/>
        <v>1.4082687338501293E-2</v>
      </c>
      <c r="G68" s="8"/>
    </row>
    <row r="69" spans="1:7" ht="15" customHeight="1" x14ac:dyDescent="0.25">
      <c r="A69" s="22" t="s">
        <v>126</v>
      </c>
      <c r="B69" s="23" t="s">
        <v>22</v>
      </c>
      <c r="C69" s="24" t="s">
        <v>127</v>
      </c>
      <c r="D69" s="18">
        <v>18000</v>
      </c>
      <c r="E69" s="18" t="s">
        <v>24</v>
      </c>
      <c r="F69" s="77" t="s">
        <v>24</v>
      </c>
      <c r="G69" s="8"/>
    </row>
    <row r="70" spans="1:7" ht="15" customHeight="1" x14ac:dyDescent="0.25">
      <c r="A70" s="22" t="s">
        <v>128</v>
      </c>
      <c r="B70" s="23" t="s">
        <v>22</v>
      </c>
      <c r="C70" s="24" t="s">
        <v>129</v>
      </c>
      <c r="D70" s="18">
        <v>5562600</v>
      </c>
      <c r="E70" s="18">
        <v>2878.9</v>
      </c>
      <c r="F70" s="77">
        <f t="shared" si="1"/>
        <v>5.1754575198648109E-2</v>
      </c>
      <c r="G70" s="8"/>
    </row>
    <row r="71" spans="1:7" ht="25.5" customHeight="1" x14ac:dyDescent="0.25">
      <c r="A71" s="22" t="s">
        <v>130</v>
      </c>
      <c r="B71" s="23" t="s">
        <v>22</v>
      </c>
      <c r="C71" s="24" t="s">
        <v>131</v>
      </c>
      <c r="D71" s="18">
        <v>13951700</v>
      </c>
      <c r="E71" s="18">
        <v>1576685.55</v>
      </c>
      <c r="F71" s="77">
        <f t="shared" si="1"/>
        <v>11.301028190113033</v>
      </c>
      <c r="G71" s="8"/>
    </row>
    <row r="72" spans="1:7" ht="15" customHeight="1" x14ac:dyDescent="0.25">
      <c r="A72" s="22" t="s">
        <v>132</v>
      </c>
      <c r="B72" s="23" t="s">
        <v>22</v>
      </c>
      <c r="C72" s="24" t="s">
        <v>133</v>
      </c>
      <c r="D72" s="18">
        <v>13951700</v>
      </c>
      <c r="E72" s="18">
        <v>1545885.55</v>
      </c>
      <c r="F72" s="77">
        <f t="shared" si="1"/>
        <v>11.08026656249776</v>
      </c>
      <c r="G72" s="8"/>
    </row>
    <row r="73" spans="1:7" ht="15" customHeight="1" x14ac:dyDescent="0.25">
      <c r="A73" s="22" t="s">
        <v>134</v>
      </c>
      <c r="B73" s="23" t="s">
        <v>22</v>
      </c>
      <c r="C73" s="24" t="s">
        <v>135</v>
      </c>
      <c r="D73" s="18">
        <v>13951700</v>
      </c>
      <c r="E73" s="18">
        <v>1545885.55</v>
      </c>
      <c r="F73" s="77">
        <f t="shared" si="1"/>
        <v>11.08026656249776</v>
      </c>
      <c r="G73" s="8"/>
    </row>
    <row r="74" spans="1:7" ht="15" customHeight="1" x14ac:dyDescent="0.25">
      <c r="A74" s="22" t="s">
        <v>136</v>
      </c>
      <c r="B74" s="23" t="s">
        <v>22</v>
      </c>
      <c r="C74" s="24" t="s">
        <v>137</v>
      </c>
      <c r="D74" s="18" t="s">
        <v>24</v>
      </c>
      <c r="E74" s="18">
        <v>30800</v>
      </c>
      <c r="F74" s="77" t="s">
        <v>24</v>
      </c>
      <c r="G74" s="8"/>
    </row>
    <row r="75" spans="1:7" ht="15" customHeight="1" x14ac:dyDescent="0.25">
      <c r="A75" s="22" t="s">
        <v>138</v>
      </c>
      <c r="B75" s="23" t="s">
        <v>22</v>
      </c>
      <c r="C75" s="24" t="s">
        <v>139</v>
      </c>
      <c r="D75" s="18" t="s">
        <v>24</v>
      </c>
      <c r="E75" s="18">
        <v>30800</v>
      </c>
      <c r="F75" s="77" t="s">
        <v>24</v>
      </c>
      <c r="G75" s="8"/>
    </row>
    <row r="76" spans="1:7" ht="25.5" customHeight="1" x14ac:dyDescent="0.25">
      <c r="A76" s="22" t="s">
        <v>140</v>
      </c>
      <c r="B76" s="23" t="s">
        <v>22</v>
      </c>
      <c r="C76" s="24" t="s">
        <v>141</v>
      </c>
      <c r="D76" s="18">
        <v>1989000</v>
      </c>
      <c r="E76" s="18">
        <v>482585.86</v>
      </c>
      <c r="F76" s="77">
        <f t="shared" si="1"/>
        <v>24.262738059326296</v>
      </c>
      <c r="G76" s="8"/>
    </row>
    <row r="77" spans="1:7" ht="76.5" customHeight="1" x14ac:dyDescent="0.25">
      <c r="A77" s="22" t="s">
        <v>142</v>
      </c>
      <c r="B77" s="23" t="s">
        <v>22</v>
      </c>
      <c r="C77" s="24" t="s">
        <v>143</v>
      </c>
      <c r="D77" s="18">
        <v>1000000</v>
      </c>
      <c r="E77" s="18" t="s">
        <v>24</v>
      </c>
      <c r="F77" s="77" t="s">
        <v>24</v>
      </c>
      <c r="G77" s="8"/>
    </row>
    <row r="78" spans="1:7" ht="76.5" customHeight="1" x14ac:dyDescent="0.25">
      <c r="A78" s="22" t="s">
        <v>144</v>
      </c>
      <c r="B78" s="23" t="s">
        <v>22</v>
      </c>
      <c r="C78" s="24" t="s">
        <v>145</v>
      </c>
      <c r="D78" s="18">
        <v>1000000</v>
      </c>
      <c r="E78" s="18" t="s">
        <v>24</v>
      </c>
      <c r="F78" s="77" t="s">
        <v>24</v>
      </c>
      <c r="G78" s="8"/>
    </row>
    <row r="79" spans="1:7" ht="25.5" customHeight="1" x14ac:dyDescent="0.25">
      <c r="A79" s="22" t="s">
        <v>146</v>
      </c>
      <c r="B79" s="23" t="s">
        <v>22</v>
      </c>
      <c r="C79" s="24" t="s">
        <v>147</v>
      </c>
      <c r="D79" s="18">
        <v>989000</v>
      </c>
      <c r="E79" s="18">
        <v>482585.86</v>
      </c>
      <c r="F79" s="77">
        <f t="shared" si="1"/>
        <v>48.795334681496463</v>
      </c>
      <c r="G79" s="8"/>
    </row>
    <row r="80" spans="1:7" ht="25.5" customHeight="1" x14ac:dyDescent="0.25">
      <c r="A80" s="22" t="s">
        <v>148</v>
      </c>
      <c r="B80" s="23" t="s">
        <v>22</v>
      </c>
      <c r="C80" s="24" t="s">
        <v>149</v>
      </c>
      <c r="D80" s="18">
        <v>989000</v>
      </c>
      <c r="E80" s="18">
        <v>482585.86</v>
      </c>
      <c r="F80" s="77">
        <f t="shared" si="1"/>
        <v>48.795334681496463</v>
      </c>
      <c r="G80" s="8"/>
    </row>
    <row r="81" spans="1:7" ht="15" customHeight="1" x14ac:dyDescent="0.25">
      <c r="A81" s="22" t="s">
        <v>150</v>
      </c>
      <c r="B81" s="23" t="s">
        <v>22</v>
      </c>
      <c r="C81" s="24" t="s">
        <v>151</v>
      </c>
      <c r="D81" s="18">
        <v>317000</v>
      </c>
      <c r="E81" s="18">
        <v>5162.96</v>
      </c>
      <c r="F81" s="77">
        <f t="shared" si="1"/>
        <v>1.6286940063091484</v>
      </c>
      <c r="G81" s="8"/>
    </row>
    <row r="82" spans="1:7" ht="25.5" customHeight="1" x14ac:dyDescent="0.25">
      <c r="A82" s="22" t="s">
        <v>152</v>
      </c>
      <c r="B82" s="23" t="s">
        <v>22</v>
      </c>
      <c r="C82" s="24" t="s">
        <v>153</v>
      </c>
      <c r="D82" s="18">
        <v>21000</v>
      </c>
      <c r="E82" s="18">
        <v>662.5</v>
      </c>
      <c r="F82" s="77">
        <f t="shared" si="1"/>
        <v>3.1547619047619047</v>
      </c>
      <c r="G82" s="8"/>
    </row>
    <row r="83" spans="1:7" ht="63.75" customHeight="1" x14ac:dyDescent="0.25">
      <c r="A83" s="22" t="s">
        <v>154</v>
      </c>
      <c r="B83" s="23" t="s">
        <v>22</v>
      </c>
      <c r="C83" s="24" t="s">
        <v>155</v>
      </c>
      <c r="D83" s="18">
        <v>16000</v>
      </c>
      <c r="E83" s="18">
        <v>812.5</v>
      </c>
      <c r="F83" s="77">
        <f t="shared" si="1"/>
        <v>5.078125</v>
      </c>
      <c r="G83" s="8"/>
    </row>
    <row r="84" spans="1:7" ht="51" customHeight="1" x14ac:dyDescent="0.25">
      <c r="A84" s="22" t="s">
        <v>156</v>
      </c>
      <c r="B84" s="23" t="s">
        <v>22</v>
      </c>
      <c r="C84" s="24" t="s">
        <v>157</v>
      </c>
      <c r="D84" s="18">
        <v>5000</v>
      </c>
      <c r="E84" s="18">
        <v>-150</v>
      </c>
      <c r="F84" s="77">
        <f t="shared" si="1"/>
        <v>-3</v>
      </c>
      <c r="G84" s="8"/>
    </row>
    <row r="85" spans="1:7" ht="51" customHeight="1" x14ac:dyDescent="0.25">
      <c r="A85" s="22" t="s">
        <v>158</v>
      </c>
      <c r="B85" s="23" t="s">
        <v>22</v>
      </c>
      <c r="C85" s="24" t="s">
        <v>159</v>
      </c>
      <c r="D85" s="18">
        <v>15000</v>
      </c>
      <c r="E85" s="18" t="s">
        <v>24</v>
      </c>
      <c r="F85" s="77" t="s">
        <v>24</v>
      </c>
      <c r="G85" s="8"/>
    </row>
    <row r="86" spans="1:7" ht="51" customHeight="1" x14ac:dyDescent="0.25">
      <c r="A86" s="22" t="s">
        <v>160</v>
      </c>
      <c r="B86" s="23" t="s">
        <v>22</v>
      </c>
      <c r="C86" s="24" t="s">
        <v>161</v>
      </c>
      <c r="D86" s="18">
        <v>5000</v>
      </c>
      <c r="E86" s="18" t="s">
        <v>24</v>
      </c>
      <c r="F86" s="77" t="s">
        <v>24</v>
      </c>
      <c r="G86" s="8"/>
    </row>
    <row r="87" spans="1:7" ht="51" customHeight="1" x14ac:dyDescent="0.25">
      <c r="A87" s="22" t="s">
        <v>162</v>
      </c>
      <c r="B87" s="23" t="s">
        <v>22</v>
      </c>
      <c r="C87" s="24" t="s">
        <v>163</v>
      </c>
      <c r="D87" s="18">
        <v>5000</v>
      </c>
      <c r="E87" s="18" t="s">
        <v>24</v>
      </c>
      <c r="F87" s="77" t="s">
        <v>24</v>
      </c>
      <c r="G87" s="8"/>
    </row>
    <row r="88" spans="1:7" ht="51" customHeight="1" x14ac:dyDescent="0.25">
      <c r="A88" s="22" t="s">
        <v>164</v>
      </c>
      <c r="B88" s="23" t="s">
        <v>22</v>
      </c>
      <c r="C88" s="24" t="s">
        <v>165</v>
      </c>
      <c r="D88" s="18">
        <v>65000</v>
      </c>
      <c r="E88" s="18">
        <v>500</v>
      </c>
      <c r="F88" s="77">
        <f t="shared" si="1"/>
        <v>0.76923076923076927</v>
      </c>
      <c r="G88" s="8"/>
    </row>
    <row r="89" spans="1:7" ht="25.5" customHeight="1" x14ac:dyDescent="0.25">
      <c r="A89" s="22" t="s">
        <v>166</v>
      </c>
      <c r="B89" s="23" t="s">
        <v>22</v>
      </c>
      <c r="C89" s="24" t="s">
        <v>167</v>
      </c>
      <c r="D89" s="18">
        <v>1000</v>
      </c>
      <c r="E89" s="18" t="s">
        <v>24</v>
      </c>
      <c r="F89" s="77" t="s">
        <v>24</v>
      </c>
      <c r="G89" s="8"/>
    </row>
    <row r="90" spans="1:7" ht="25.5" customHeight="1" x14ac:dyDescent="0.25">
      <c r="A90" s="22" t="s">
        <v>168</v>
      </c>
      <c r="B90" s="23" t="s">
        <v>22</v>
      </c>
      <c r="C90" s="24" t="s">
        <v>169</v>
      </c>
      <c r="D90" s="18">
        <v>1000</v>
      </c>
      <c r="E90" s="18" t="s">
        <v>24</v>
      </c>
      <c r="F90" s="77" t="s">
        <v>24</v>
      </c>
      <c r="G90" s="8"/>
    </row>
    <row r="91" spans="1:7" ht="63.75" customHeight="1" x14ac:dyDescent="0.25">
      <c r="A91" s="22" t="s">
        <v>170</v>
      </c>
      <c r="B91" s="23" t="s">
        <v>22</v>
      </c>
      <c r="C91" s="24" t="s">
        <v>171</v>
      </c>
      <c r="D91" s="18">
        <v>20000</v>
      </c>
      <c r="E91" s="18">
        <v>2000</v>
      </c>
      <c r="F91" s="77">
        <f t="shared" si="1"/>
        <v>10</v>
      </c>
      <c r="G91" s="8"/>
    </row>
    <row r="92" spans="1:7" ht="25.5" customHeight="1" x14ac:dyDescent="0.25">
      <c r="A92" s="22" t="s">
        <v>172</v>
      </c>
      <c r="B92" s="23" t="s">
        <v>22</v>
      </c>
      <c r="C92" s="24" t="s">
        <v>173</v>
      </c>
      <c r="D92" s="18">
        <v>190000</v>
      </c>
      <c r="E92" s="18">
        <v>2000.46</v>
      </c>
      <c r="F92" s="77">
        <f t="shared" si="1"/>
        <v>1.0528736842105262</v>
      </c>
      <c r="G92" s="8"/>
    </row>
    <row r="93" spans="1:7" ht="38.25" customHeight="1" x14ac:dyDescent="0.25">
      <c r="A93" s="22" t="s">
        <v>174</v>
      </c>
      <c r="B93" s="23" t="s">
        <v>22</v>
      </c>
      <c r="C93" s="24" t="s">
        <v>175</v>
      </c>
      <c r="D93" s="18">
        <v>190000</v>
      </c>
      <c r="E93" s="18">
        <v>2000.46</v>
      </c>
      <c r="F93" s="77">
        <f t="shared" si="1"/>
        <v>1.0528736842105262</v>
      </c>
      <c r="G93" s="8"/>
    </row>
    <row r="94" spans="1:7" ht="15" customHeight="1" x14ac:dyDescent="0.25">
      <c r="A94" s="22" t="s">
        <v>176</v>
      </c>
      <c r="B94" s="23" t="s">
        <v>22</v>
      </c>
      <c r="C94" s="24" t="s">
        <v>177</v>
      </c>
      <c r="D94" s="18" t="s">
        <v>24</v>
      </c>
      <c r="E94" s="18">
        <v>7240</v>
      </c>
      <c r="F94" s="77" t="s">
        <v>24</v>
      </c>
      <c r="G94" s="8"/>
    </row>
    <row r="95" spans="1:7" ht="15" customHeight="1" x14ac:dyDescent="0.25">
      <c r="A95" s="22" t="s">
        <v>178</v>
      </c>
      <c r="B95" s="23" t="s">
        <v>22</v>
      </c>
      <c r="C95" s="24" t="s">
        <v>179</v>
      </c>
      <c r="D95" s="18" t="s">
        <v>24</v>
      </c>
      <c r="E95" s="18">
        <v>7240</v>
      </c>
      <c r="F95" s="77" t="s">
        <v>24</v>
      </c>
      <c r="G95" s="8"/>
    </row>
    <row r="96" spans="1:7" ht="25.5" customHeight="1" x14ac:dyDescent="0.25">
      <c r="A96" s="22" t="s">
        <v>180</v>
      </c>
      <c r="B96" s="23" t="s">
        <v>22</v>
      </c>
      <c r="C96" s="24" t="s">
        <v>181</v>
      </c>
      <c r="D96" s="18" t="s">
        <v>24</v>
      </c>
      <c r="E96" s="18">
        <v>7240</v>
      </c>
      <c r="F96" s="77" t="s">
        <v>24</v>
      </c>
      <c r="G96" s="8"/>
    </row>
    <row r="97" spans="1:7" ht="15" customHeight="1" x14ac:dyDescent="0.25">
      <c r="A97" s="22" t="s">
        <v>182</v>
      </c>
      <c r="B97" s="23" t="s">
        <v>22</v>
      </c>
      <c r="C97" s="24" t="s">
        <v>183</v>
      </c>
      <c r="D97" s="18">
        <v>227981600</v>
      </c>
      <c r="E97" s="18">
        <v>42345625.880000003</v>
      </c>
      <c r="F97" s="77">
        <f t="shared" si="1"/>
        <v>18.574141895661754</v>
      </c>
      <c r="G97" s="8"/>
    </row>
    <row r="98" spans="1:7" ht="25.5" customHeight="1" x14ac:dyDescent="0.25">
      <c r="A98" s="22" t="s">
        <v>184</v>
      </c>
      <c r="B98" s="23" t="s">
        <v>22</v>
      </c>
      <c r="C98" s="24" t="s">
        <v>185</v>
      </c>
      <c r="D98" s="18">
        <v>227230900</v>
      </c>
      <c r="E98" s="18">
        <v>42665848.130000003</v>
      </c>
      <c r="F98" s="77">
        <f t="shared" si="1"/>
        <v>18.776428791154725</v>
      </c>
      <c r="G98" s="8"/>
    </row>
    <row r="99" spans="1:7" ht="25.5" customHeight="1" x14ac:dyDescent="0.25">
      <c r="A99" s="22" t="s">
        <v>186</v>
      </c>
      <c r="B99" s="23" t="s">
        <v>22</v>
      </c>
      <c r="C99" s="24" t="s">
        <v>187</v>
      </c>
      <c r="D99" s="18">
        <v>29472700</v>
      </c>
      <c r="E99" s="18">
        <v>7813400</v>
      </c>
      <c r="F99" s="77">
        <f t="shared" si="1"/>
        <v>26.510635265856198</v>
      </c>
      <c r="G99" s="8"/>
    </row>
    <row r="100" spans="1:7" ht="15" customHeight="1" x14ac:dyDescent="0.25">
      <c r="A100" s="22" t="s">
        <v>188</v>
      </c>
      <c r="B100" s="23" t="s">
        <v>22</v>
      </c>
      <c r="C100" s="24" t="s">
        <v>189</v>
      </c>
      <c r="D100" s="18">
        <v>29472700</v>
      </c>
      <c r="E100" s="18">
        <v>7813400</v>
      </c>
      <c r="F100" s="77">
        <f t="shared" si="1"/>
        <v>26.510635265856198</v>
      </c>
      <c r="G100" s="8"/>
    </row>
    <row r="101" spans="1:7" ht="25.5" customHeight="1" x14ac:dyDescent="0.25">
      <c r="A101" s="22" t="s">
        <v>190</v>
      </c>
      <c r="B101" s="23" t="s">
        <v>22</v>
      </c>
      <c r="C101" s="24" t="s">
        <v>191</v>
      </c>
      <c r="D101" s="18">
        <v>33016700</v>
      </c>
      <c r="E101" s="18">
        <v>11255800</v>
      </c>
      <c r="F101" s="77">
        <f t="shared" si="1"/>
        <v>34.091232618644504</v>
      </c>
      <c r="G101" s="8"/>
    </row>
    <row r="102" spans="1:7" ht="15" customHeight="1" x14ac:dyDescent="0.25">
      <c r="A102" s="22" t="s">
        <v>192</v>
      </c>
      <c r="B102" s="23" t="s">
        <v>22</v>
      </c>
      <c r="C102" s="24" t="s">
        <v>193</v>
      </c>
      <c r="D102" s="18">
        <v>33016700</v>
      </c>
      <c r="E102" s="18">
        <v>11255800</v>
      </c>
      <c r="F102" s="77">
        <f t="shared" si="1"/>
        <v>34.091232618644504</v>
      </c>
      <c r="G102" s="8"/>
    </row>
    <row r="103" spans="1:7" ht="25.5" customHeight="1" x14ac:dyDescent="0.25">
      <c r="A103" s="22" t="s">
        <v>194</v>
      </c>
      <c r="B103" s="23" t="s">
        <v>22</v>
      </c>
      <c r="C103" s="24" t="s">
        <v>195</v>
      </c>
      <c r="D103" s="18">
        <v>164741500</v>
      </c>
      <c r="E103" s="18">
        <v>23596648.129999999</v>
      </c>
      <c r="F103" s="77">
        <f t="shared" si="1"/>
        <v>14.323438920976194</v>
      </c>
      <c r="G103" s="8"/>
    </row>
    <row r="104" spans="1:7" ht="38.25" customHeight="1" x14ac:dyDescent="0.25">
      <c r="A104" s="22" t="s">
        <v>196</v>
      </c>
      <c r="B104" s="23" t="s">
        <v>22</v>
      </c>
      <c r="C104" s="24" t="s">
        <v>197</v>
      </c>
      <c r="D104" s="18">
        <v>25445800</v>
      </c>
      <c r="E104" s="18">
        <v>5641230.5800000001</v>
      </c>
      <c r="F104" s="77">
        <f t="shared" si="1"/>
        <v>22.169594117693293</v>
      </c>
      <c r="G104" s="8"/>
    </row>
    <row r="105" spans="1:7" ht="38.25" customHeight="1" x14ac:dyDescent="0.25">
      <c r="A105" s="22" t="s">
        <v>198</v>
      </c>
      <c r="B105" s="23" t="s">
        <v>22</v>
      </c>
      <c r="C105" s="24" t="s">
        <v>199</v>
      </c>
      <c r="D105" s="18">
        <v>4924700</v>
      </c>
      <c r="E105" s="18">
        <v>1235416.1000000001</v>
      </c>
      <c r="F105" s="77">
        <f t="shared" si="1"/>
        <v>25.08611895140821</v>
      </c>
      <c r="G105" s="8"/>
    </row>
    <row r="106" spans="1:7" ht="38.25" customHeight="1" x14ac:dyDescent="0.25">
      <c r="A106" s="22" t="s">
        <v>200</v>
      </c>
      <c r="B106" s="23" t="s">
        <v>22</v>
      </c>
      <c r="C106" s="24" t="s">
        <v>201</v>
      </c>
      <c r="D106" s="18">
        <v>870500</v>
      </c>
      <c r="E106" s="18">
        <v>43001.45</v>
      </c>
      <c r="F106" s="77">
        <f t="shared" ref="F106:F115" si="2">E106/D106*100</f>
        <v>4.9398564043653064</v>
      </c>
      <c r="G106" s="8"/>
    </row>
    <row r="107" spans="1:7" ht="15" customHeight="1" x14ac:dyDescent="0.25">
      <c r="A107" s="22" t="s">
        <v>202</v>
      </c>
      <c r="B107" s="23" t="s">
        <v>22</v>
      </c>
      <c r="C107" s="24" t="s">
        <v>203</v>
      </c>
      <c r="D107" s="18">
        <v>133500500</v>
      </c>
      <c r="E107" s="18">
        <v>16677000</v>
      </c>
      <c r="F107" s="77">
        <f t="shared" si="2"/>
        <v>12.492088044614064</v>
      </c>
      <c r="G107" s="8"/>
    </row>
    <row r="108" spans="1:7" ht="25.5" customHeight="1" x14ac:dyDescent="0.25">
      <c r="A108" s="22" t="s">
        <v>204</v>
      </c>
      <c r="B108" s="23" t="s">
        <v>22</v>
      </c>
      <c r="C108" s="24" t="s">
        <v>205</v>
      </c>
      <c r="D108" s="18">
        <v>699000</v>
      </c>
      <c r="E108" s="18" t="s">
        <v>24</v>
      </c>
      <c r="F108" s="77" t="s">
        <v>24</v>
      </c>
      <c r="G108" s="8"/>
    </row>
    <row r="109" spans="1:7" ht="25.5" customHeight="1" x14ac:dyDescent="0.25">
      <c r="A109" s="22" t="s">
        <v>206</v>
      </c>
      <c r="B109" s="23" t="s">
        <v>22</v>
      </c>
      <c r="C109" s="24" t="s">
        <v>207</v>
      </c>
      <c r="D109" s="18">
        <v>699000</v>
      </c>
      <c r="E109" s="18" t="s">
        <v>24</v>
      </c>
      <c r="F109" s="77" t="s">
        <v>24</v>
      </c>
      <c r="G109" s="8"/>
    </row>
    <row r="110" spans="1:7" ht="38.25" customHeight="1" x14ac:dyDescent="0.25">
      <c r="A110" s="22" t="s">
        <v>208</v>
      </c>
      <c r="B110" s="23" t="s">
        <v>22</v>
      </c>
      <c r="C110" s="24" t="s">
        <v>209</v>
      </c>
      <c r="D110" s="18">
        <v>699000</v>
      </c>
      <c r="E110" s="18" t="s">
        <v>24</v>
      </c>
      <c r="F110" s="77" t="s">
        <v>24</v>
      </c>
      <c r="G110" s="8"/>
    </row>
    <row r="111" spans="1:7" ht="15" customHeight="1" x14ac:dyDescent="0.25">
      <c r="A111" s="22" t="s">
        <v>210</v>
      </c>
      <c r="B111" s="23" t="s">
        <v>22</v>
      </c>
      <c r="C111" s="24" t="s">
        <v>211</v>
      </c>
      <c r="D111" s="18">
        <v>51700</v>
      </c>
      <c r="E111" s="18">
        <v>10371</v>
      </c>
      <c r="F111" s="77">
        <f t="shared" si="2"/>
        <v>20.059961315280464</v>
      </c>
      <c r="G111" s="8"/>
    </row>
    <row r="112" spans="1:7" ht="25.5" customHeight="1" x14ac:dyDescent="0.25">
      <c r="A112" s="22" t="s">
        <v>212</v>
      </c>
      <c r="B112" s="23" t="s">
        <v>22</v>
      </c>
      <c r="C112" s="24" t="s">
        <v>213</v>
      </c>
      <c r="D112" s="18">
        <v>51700</v>
      </c>
      <c r="E112" s="18">
        <v>10371</v>
      </c>
      <c r="F112" s="77">
        <f t="shared" si="2"/>
        <v>20.059961315280464</v>
      </c>
      <c r="G112" s="8"/>
    </row>
    <row r="113" spans="1:7" ht="38.25" customHeight="1" x14ac:dyDescent="0.25">
      <c r="A113" s="22" t="s">
        <v>214</v>
      </c>
      <c r="B113" s="23" t="s">
        <v>22</v>
      </c>
      <c r="C113" s="24" t="s">
        <v>215</v>
      </c>
      <c r="D113" s="18" t="s">
        <v>24</v>
      </c>
      <c r="E113" s="18">
        <v>-330593.25</v>
      </c>
      <c r="F113" s="77" t="s">
        <v>24</v>
      </c>
      <c r="G113" s="8"/>
    </row>
    <row r="114" spans="1:7" ht="38.25" customHeight="1" x14ac:dyDescent="0.25">
      <c r="A114" s="22" t="s">
        <v>216</v>
      </c>
      <c r="B114" s="23" t="s">
        <v>22</v>
      </c>
      <c r="C114" s="24" t="s">
        <v>217</v>
      </c>
      <c r="D114" s="18" t="s">
        <v>24</v>
      </c>
      <c r="E114" s="18">
        <v>-330593.25</v>
      </c>
      <c r="F114" s="77" t="s">
        <v>24</v>
      </c>
      <c r="G114" s="8"/>
    </row>
    <row r="115" spans="1:7" ht="38.25" customHeight="1" thickBot="1" x14ac:dyDescent="0.3">
      <c r="A115" s="22" t="s">
        <v>218</v>
      </c>
      <c r="B115" s="23" t="s">
        <v>22</v>
      </c>
      <c r="C115" s="24" t="s">
        <v>219</v>
      </c>
      <c r="D115" s="18" t="s">
        <v>24</v>
      </c>
      <c r="E115" s="18">
        <v>-330593.25</v>
      </c>
      <c r="F115" s="77" t="s">
        <v>24</v>
      </c>
      <c r="G115" s="8"/>
    </row>
    <row r="116" spans="1:7" ht="12.95" customHeight="1" x14ac:dyDescent="0.25">
      <c r="A116" s="9"/>
      <c r="B116" s="25"/>
      <c r="C116" s="25"/>
      <c r="D116" s="26"/>
      <c r="E116" s="26"/>
      <c r="F116" s="26"/>
      <c r="G116" s="3"/>
    </row>
    <row r="117" spans="1:7" hidden="1" x14ac:dyDescent="0.25">
      <c r="A117" s="9"/>
      <c r="B117" s="9"/>
      <c r="C117" s="9"/>
      <c r="D117" s="27"/>
      <c r="E117" s="27"/>
      <c r="F117" s="27"/>
      <c r="G117" s="3" t="s">
        <v>220</v>
      </c>
    </row>
  </sheetData>
  <mergeCells count="8">
    <mergeCell ref="E13:F13"/>
    <mergeCell ref="A13:A14"/>
    <mergeCell ref="B13:B14"/>
    <mergeCell ref="C13:C14"/>
    <mergeCell ref="B6:D6"/>
    <mergeCell ref="B7:D7"/>
    <mergeCell ref="B1:D2"/>
    <mergeCell ref="C4:D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6"/>
  <sheetViews>
    <sheetView topLeftCell="A327" workbookViewId="0">
      <selection activeCell="C347" sqref="C347"/>
    </sheetView>
  </sheetViews>
  <sheetFormatPr defaultRowHeight="15" x14ac:dyDescent="0.25"/>
  <cols>
    <col min="1" max="1" width="49.28515625" style="1" customWidth="1"/>
    <col min="2" max="2" width="5" style="1" customWidth="1"/>
    <col min="3" max="3" width="22.5703125" style="1" customWidth="1"/>
    <col min="4" max="4" width="14.285156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8"/>
      <c r="B1" s="29"/>
      <c r="C1" s="30"/>
      <c r="D1" s="30"/>
      <c r="E1" s="3"/>
      <c r="F1" s="3"/>
      <c r="G1" s="3"/>
    </row>
    <row r="2" spans="1:7" ht="14.1" customHeight="1" x14ac:dyDescent="0.25">
      <c r="A2" s="2" t="s">
        <v>221</v>
      </c>
      <c r="B2" s="2"/>
      <c r="C2" s="2"/>
      <c r="D2" s="10"/>
      <c r="E2" s="3"/>
      <c r="F2" s="3"/>
      <c r="G2" s="3"/>
    </row>
    <row r="3" spans="1:7" ht="12.95" customHeight="1" x14ac:dyDescent="0.25">
      <c r="A3" s="31"/>
      <c r="B3" s="31"/>
      <c r="C3" s="31"/>
      <c r="D3" s="32"/>
      <c r="E3" s="34"/>
      <c r="F3" s="34"/>
      <c r="G3" s="3"/>
    </row>
    <row r="4" spans="1:7" ht="11.45" customHeight="1" x14ac:dyDescent="0.25">
      <c r="A4" s="65" t="s">
        <v>8</v>
      </c>
      <c r="B4" s="65" t="s">
        <v>9</v>
      </c>
      <c r="C4" s="65" t="s">
        <v>222</v>
      </c>
      <c r="D4" s="80"/>
      <c r="E4" s="67"/>
      <c r="F4" s="67"/>
      <c r="G4" s="5"/>
    </row>
    <row r="5" spans="1:7" ht="140.44999999999999" customHeight="1" x14ac:dyDescent="0.25">
      <c r="A5" s="66"/>
      <c r="B5" s="66"/>
      <c r="C5" s="66"/>
      <c r="D5" s="78" t="s">
        <v>11</v>
      </c>
      <c r="E5" s="78" t="s">
        <v>696</v>
      </c>
      <c r="F5" s="78" t="s">
        <v>697</v>
      </c>
      <c r="G5" s="5"/>
    </row>
    <row r="6" spans="1:7" ht="11.45" customHeight="1" thickBot="1" x14ac:dyDescent="0.3">
      <c r="A6" s="13" t="s">
        <v>13</v>
      </c>
      <c r="B6" s="13" t="s">
        <v>14</v>
      </c>
      <c r="C6" s="13" t="s">
        <v>15</v>
      </c>
      <c r="D6" s="14" t="s">
        <v>16</v>
      </c>
      <c r="E6" s="14" t="s">
        <v>17</v>
      </c>
      <c r="F6" s="14" t="s">
        <v>18</v>
      </c>
      <c r="G6" s="5"/>
    </row>
    <row r="7" spans="1:7" ht="30" customHeight="1" x14ac:dyDescent="0.25">
      <c r="A7" s="35" t="s">
        <v>223</v>
      </c>
      <c r="B7" s="16" t="s">
        <v>224</v>
      </c>
      <c r="C7" s="36" t="s">
        <v>23</v>
      </c>
      <c r="D7" s="37">
        <v>357117594.69999999</v>
      </c>
      <c r="E7" s="37">
        <v>50645836.170000002</v>
      </c>
      <c r="F7" s="37">
        <f>E7/D7*100</f>
        <v>14.181837277590736</v>
      </c>
      <c r="G7" s="8"/>
    </row>
    <row r="8" spans="1:7" ht="14.25" customHeight="1" x14ac:dyDescent="0.25">
      <c r="A8" s="19" t="s">
        <v>25</v>
      </c>
      <c r="B8" s="38"/>
      <c r="C8" s="24"/>
      <c r="D8" s="24"/>
      <c r="E8" s="24"/>
      <c r="F8" s="79"/>
      <c r="G8" s="8"/>
    </row>
    <row r="9" spans="1:7" ht="15" customHeight="1" x14ac:dyDescent="0.25">
      <c r="A9" s="39" t="s">
        <v>225</v>
      </c>
      <c r="B9" s="40" t="s">
        <v>226</v>
      </c>
      <c r="C9" s="41" t="s">
        <v>227</v>
      </c>
      <c r="D9" s="37">
        <v>40038237.18</v>
      </c>
      <c r="E9" s="37">
        <v>7952379.5499999998</v>
      </c>
      <c r="F9" s="79">
        <f t="shared" ref="F8:F71" si="0">E9/D9*100</f>
        <v>19.861962239367504</v>
      </c>
      <c r="G9" s="8"/>
    </row>
    <row r="10" spans="1:7" ht="25.5" customHeight="1" x14ac:dyDescent="0.25">
      <c r="A10" s="39" t="s">
        <v>228</v>
      </c>
      <c r="B10" s="40" t="s">
        <v>226</v>
      </c>
      <c r="C10" s="41" t="s">
        <v>229</v>
      </c>
      <c r="D10" s="37">
        <v>1105400</v>
      </c>
      <c r="E10" s="37">
        <v>340242.35</v>
      </c>
      <c r="F10" s="79">
        <f t="shared" si="0"/>
        <v>30.780020806947711</v>
      </c>
      <c r="G10" s="8"/>
    </row>
    <row r="11" spans="1:7" ht="51" customHeight="1" x14ac:dyDescent="0.25">
      <c r="A11" s="39" t="s">
        <v>230</v>
      </c>
      <c r="B11" s="40" t="s">
        <v>226</v>
      </c>
      <c r="C11" s="41" t="s">
        <v>231</v>
      </c>
      <c r="D11" s="37">
        <v>1105400</v>
      </c>
      <c r="E11" s="37">
        <v>340242.35</v>
      </c>
      <c r="F11" s="79">
        <f t="shared" si="0"/>
        <v>30.780020806947711</v>
      </c>
      <c r="G11" s="8"/>
    </row>
    <row r="12" spans="1:7" ht="25.5" customHeight="1" x14ac:dyDescent="0.25">
      <c r="A12" s="39" t="s">
        <v>232</v>
      </c>
      <c r="B12" s="40" t="s">
        <v>226</v>
      </c>
      <c r="C12" s="41" t="s">
        <v>233</v>
      </c>
      <c r="D12" s="37">
        <v>1105400</v>
      </c>
      <c r="E12" s="37">
        <v>340242.35</v>
      </c>
      <c r="F12" s="79">
        <f t="shared" si="0"/>
        <v>30.780020806947711</v>
      </c>
      <c r="G12" s="8"/>
    </row>
    <row r="13" spans="1:7" ht="15" customHeight="1" x14ac:dyDescent="0.25">
      <c r="A13" s="39" t="s">
        <v>234</v>
      </c>
      <c r="B13" s="40" t="s">
        <v>226</v>
      </c>
      <c r="C13" s="41" t="s">
        <v>235</v>
      </c>
      <c r="D13" s="37">
        <v>849000</v>
      </c>
      <c r="E13" s="37">
        <v>277431.48</v>
      </c>
      <c r="F13" s="79">
        <f t="shared" si="0"/>
        <v>32.677441696113071</v>
      </c>
      <c r="G13" s="8"/>
    </row>
    <row r="14" spans="1:7" ht="38.25" customHeight="1" x14ac:dyDescent="0.25">
      <c r="A14" s="39" t="s">
        <v>236</v>
      </c>
      <c r="B14" s="40" t="s">
        <v>226</v>
      </c>
      <c r="C14" s="41" t="s">
        <v>237</v>
      </c>
      <c r="D14" s="37">
        <v>256400</v>
      </c>
      <c r="E14" s="37">
        <v>62810.87</v>
      </c>
      <c r="F14" s="79">
        <f t="shared" si="0"/>
        <v>24.497219188767552</v>
      </c>
      <c r="G14" s="8"/>
    </row>
    <row r="15" spans="1:7" ht="38.25" customHeight="1" x14ac:dyDescent="0.25">
      <c r="A15" s="39" t="s">
        <v>238</v>
      </c>
      <c r="B15" s="40" t="s">
        <v>226</v>
      </c>
      <c r="C15" s="41" t="s">
        <v>239</v>
      </c>
      <c r="D15" s="37">
        <v>1093900</v>
      </c>
      <c r="E15" s="37">
        <v>270927.65999999997</v>
      </c>
      <c r="F15" s="79">
        <f t="shared" si="0"/>
        <v>24.767132279001736</v>
      </c>
      <c r="G15" s="8"/>
    </row>
    <row r="16" spans="1:7" ht="51" customHeight="1" x14ac:dyDescent="0.25">
      <c r="A16" s="39" t="s">
        <v>230</v>
      </c>
      <c r="B16" s="40" t="s">
        <v>226</v>
      </c>
      <c r="C16" s="41" t="s">
        <v>240</v>
      </c>
      <c r="D16" s="37">
        <v>1093900</v>
      </c>
      <c r="E16" s="37">
        <v>270927.65999999997</v>
      </c>
      <c r="F16" s="79">
        <f t="shared" si="0"/>
        <v>24.767132279001736</v>
      </c>
      <c r="G16" s="8"/>
    </row>
    <row r="17" spans="1:7" ht="25.5" customHeight="1" x14ac:dyDescent="0.25">
      <c r="A17" s="39" t="s">
        <v>232</v>
      </c>
      <c r="B17" s="40" t="s">
        <v>226</v>
      </c>
      <c r="C17" s="41" t="s">
        <v>241</v>
      </c>
      <c r="D17" s="37">
        <v>1093900</v>
      </c>
      <c r="E17" s="37">
        <v>270927.65999999997</v>
      </c>
      <c r="F17" s="79">
        <f t="shared" si="0"/>
        <v>24.767132279001736</v>
      </c>
      <c r="G17" s="8"/>
    </row>
    <row r="18" spans="1:7" ht="15" customHeight="1" x14ac:dyDescent="0.25">
      <c r="A18" s="39" t="s">
        <v>234</v>
      </c>
      <c r="B18" s="40" t="s">
        <v>226</v>
      </c>
      <c r="C18" s="41" t="s">
        <v>242</v>
      </c>
      <c r="D18" s="37">
        <v>840300</v>
      </c>
      <c r="E18" s="37">
        <v>219296.45</v>
      </c>
      <c r="F18" s="79">
        <f t="shared" si="0"/>
        <v>26.097399738188741</v>
      </c>
      <c r="G18" s="8"/>
    </row>
    <row r="19" spans="1:7" ht="38.25" customHeight="1" x14ac:dyDescent="0.25">
      <c r="A19" s="39" t="s">
        <v>236</v>
      </c>
      <c r="B19" s="40" t="s">
        <v>226</v>
      </c>
      <c r="C19" s="41" t="s">
        <v>243</v>
      </c>
      <c r="D19" s="37">
        <v>253600</v>
      </c>
      <c r="E19" s="37">
        <v>51631.21</v>
      </c>
      <c r="F19" s="79">
        <f t="shared" si="0"/>
        <v>20.359309936908517</v>
      </c>
      <c r="G19" s="8"/>
    </row>
    <row r="20" spans="1:7" ht="38.25" customHeight="1" x14ac:dyDescent="0.25">
      <c r="A20" s="39" t="s">
        <v>244</v>
      </c>
      <c r="B20" s="40" t="s">
        <v>226</v>
      </c>
      <c r="C20" s="41" t="s">
        <v>245</v>
      </c>
      <c r="D20" s="37">
        <v>16228100</v>
      </c>
      <c r="E20" s="37">
        <v>3192281.16</v>
      </c>
      <c r="F20" s="79">
        <f t="shared" si="0"/>
        <v>19.671318022442556</v>
      </c>
      <c r="G20" s="8"/>
    </row>
    <row r="21" spans="1:7" ht="51" customHeight="1" x14ac:dyDescent="0.25">
      <c r="A21" s="39" t="s">
        <v>230</v>
      </c>
      <c r="B21" s="40" t="s">
        <v>226</v>
      </c>
      <c r="C21" s="41" t="s">
        <v>246</v>
      </c>
      <c r="D21" s="37">
        <v>11174955</v>
      </c>
      <c r="E21" s="37">
        <v>2703247.72</v>
      </c>
      <c r="F21" s="79">
        <f t="shared" si="0"/>
        <v>24.190233607204682</v>
      </c>
      <c r="G21" s="8"/>
    </row>
    <row r="22" spans="1:7" ht="25.5" customHeight="1" x14ac:dyDescent="0.25">
      <c r="A22" s="39" t="s">
        <v>232</v>
      </c>
      <c r="B22" s="40" t="s">
        <v>226</v>
      </c>
      <c r="C22" s="41" t="s">
        <v>247</v>
      </c>
      <c r="D22" s="37">
        <v>11174955</v>
      </c>
      <c r="E22" s="37">
        <v>2703247.72</v>
      </c>
      <c r="F22" s="79">
        <f t="shared" si="0"/>
        <v>24.190233607204682</v>
      </c>
      <c r="G22" s="8"/>
    </row>
    <row r="23" spans="1:7" ht="15" customHeight="1" x14ac:dyDescent="0.25">
      <c r="A23" s="39" t="s">
        <v>234</v>
      </c>
      <c r="B23" s="40" t="s">
        <v>226</v>
      </c>
      <c r="C23" s="41" t="s">
        <v>248</v>
      </c>
      <c r="D23" s="37">
        <v>8533075</v>
      </c>
      <c r="E23" s="37">
        <v>1986897.34</v>
      </c>
      <c r="F23" s="79">
        <f t="shared" si="0"/>
        <v>23.284658109766994</v>
      </c>
      <c r="G23" s="8"/>
    </row>
    <row r="24" spans="1:7" ht="25.5" customHeight="1" x14ac:dyDescent="0.25">
      <c r="A24" s="39" t="s">
        <v>249</v>
      </c>
      <c r="B24" s="40" t="s">
        <v>226</v>
      </c>
      <c r="C24" s="41" t="s">
        <v>250</v>
      </c>
      <c r="D24" s="37">
        <v>49580</v>
      </c>
      <c r="E24" s="37">
        <v>49580</v>
      </c>
      <c r="F24" s="79">
        <f t="shared" si="0"/>
        <v>100</v>
      </c>
      <c r="G24" s="8"/>
    </row>
    <row r="25" spans="1:7" ht="38.25" customHeight="1" x14ac:dyDescent="0.25">
      <c r="A25" s="39" t="s">
        <v>236</v>
      </c>
      <c r="B25" s="40" t="s">
        <v>226</v>
      </c>
      <c r="C25" s="41" t="s">
        <v>251</v>
      </c>
      <c r="D25" s="37">
        <v>2592300</v>
      </c>
      <c r="E25" s="37">
        <v>666770.38</v>
      </c>
      <c r="F25" s="79">
        <f t="shared" si="0"/>
        <v>25.721188905605064</v>
      </c>
      <c r="G25" s="8"/>
    </row>
    <row r="26" spans="1:7" ht="25.5" customHeight="1" x14ac:dyDescent="0.25">
      <c r="A26" s="39" t="s">
        <v>252</v>
      </c>
      <c r="B26" s="40" t="s">
        <v>226</v>
      </c>
      <c r="C26" s="41" t="s">
        <v>253</v>
      </c>
      <c r="D26" s="37">
        <v>3768400</v>
      </c>
      <c r="E26" s="37">
        <v>405280.44</v>
      </c>
      <c r="F26" s="79">
        <f t="shared" si="0"/>
        <v>10.754708629657149</v>
      </c>
      <c r="G26" s="8"/>
    </row>
    <row r="27" spans="1:7" ht="25.5" customHeight="1" x14ac:dyDescent="0.25">
      <c r="A27" s="39" t="s">
        <v>254</v>
      </c>
      <c r="B27" s="40" t="s">
        <v>226</v>
      </c>
      <c r="C27" s="41" t="s">
        <v>255</v>
      </c>
      <c r="D27" s="37">
        <v>3768400</v>
      </c>
      <c r="E27" s="37">
        <v>405280.44</v>
      </c>
      <c r="F27" s="79">
        <f t="shared" si="0"/>
        <v>10.754708629657149</v>
      </c>
      <c r="G27" s="8"/>
    </row>
    <row r="28" spans="1:7" ht="25.5" customHeight="1" x14ac:dyDescent="0.25">
      <c r="A28" s="39" t="s">
        <v>256</v>
      </c>
      <c r="B28" s="40" t="s">
        <v>226</v>
      </c>
      <c r="C28" s="41" t="s">
        <v>257</v>
      </c>
      <c r="D28" s="37">
        <v>2310400</v>
      </c>
      <c r="E28" s="37">
        <v>37377.65</v>
      </c>
      <c r="F28" s="79">
        <f t="shared" si="0"/>
        <v>1.617799948060942</v>
      </c>
      <c r="G28" s="8"/>
    </row>
    <row r="29" spans="1:7" ht="25.5" customHeight="1" x14ac:dyDescent="0.25">
      <c r="A29" s="39" t="s">
        <v>258</v>
      </c>
      <c r="B29" s="40" t="s">
        <v>226</v>
      </c>
      <c r="C29" s="41" t="s">
        <v>259</v>
      </c>
      <c r="D29" s="37">
        <v>1458000</v>
      </c>
      <c r="E29" s="37">
        <v>367902.79</v>
      </c>
      <c r="F29" s="79">
        <f t="shared" si="0"/>
        <v>25.233387517146777</v>
      </c>
      <c r="G29" s="8"/>
    </row>
    <row r="30" spans="1:7" ht="15" customHeight="1" x14ac:dyDescent="0.25">
      <c r="A30" s="39" t="s">
        <v>260</v>
      </c>
      <c r="B30" s="40" t="s">
        <v>226</v>
      </c>
      <c r="C30" s="41" t="s">
        <v>261</v>
      </c>
      <c r="D30" s="37">
        <v>1284745</v>
      </c>
      <c r="E30" s="37">
        <v>83753</v>
      </c>
      <c r="F30" s="79">
        <f t="shared" si="0"/>
        <v>6.5190368516709531</v>
      </c>
      <c r="G30" s="8"/>
    </row>
    <row r="31" spans="1:7" ht="15" customHeight="1" x14ac:dyDescent="0.25">
      <c r="A31" s="39" t="s">
        <v>262</v>
      </c>
      <c r="B31" s="40" t="s">
        <v>226</v>
      </c>
      <c r="C31" s="41" t="s">
        <v>263</v>
      </c>
      <c r="D31" s="37">
        <v>1284745</v>
      </c>
      <c r="E31" s="37">
        <v>83753</v>
      </c>
      <c r="F31" s="79">
        <f t="shared" si="0"/>
        <v>6.5190368516709531</v>
      </c>
      <c r="G31" s="8"/>
    </row>
    <row r="32" spans="1:7" ht="15" customHeight="1" x14ac:dyDescent="0.25">
      <c r="A32" s="39" t="s">
        <v>264</v>
      </c>
      <c r="B32" s="40" t="s">
        <v>226</v>
      </c>
      <c r="C32" s="41" t="s">
        <v>265</v>
      </c>
      <c r="D32" s="37">
        <v>1200700</v>
      </c>
      <c r="E32" s="37" t="s">
        <v>24</v>
      </c>
      <c r="F32" s="79" t="s">
        <v>24</v>
      </c>
      <c r="G32" s="8"/>
    </row>
    <row r="33" spans="1:7" ht="15" customHeight="1" x14ac:dyDescent="0.25">
      <c r="A33" s="39" t="s">
        <v>266</v>
      </c>
      <c r="B33" s="40" t="s">
        <v>226</v>
      </c>
      <c r="C33" s="41" t="s">
        <v>267</v>
      </c>
      <c r="D33" s="37">
        <v>1245</v>
      </c>
      <c r="E33" s="37">
        <v>1245</v>
      </c>
      <c r="F33" s="79">
        <f t="shared" si="0"/>
        <v>100</v>
      </c>
      <c r="G33" s="8"/>
    </row>
    <row r="34" spans="1:7" ht="15" customHeight="1" x14ac:dyDescent="0.25">
      <c r="A34" s="39" t="s">
        <v>268</v>
      </c>
      <c r="B34" s="40" t="s">
        <v>226</v>
      </c>
      <c r="C34" s="41" t="s">
        <v>269</v>
      </c>
      <c r="D34" s="37">
        <v>82800</v>
      </c>
      <c r="E34" s="37">
        <v>82508</v>
      </c>
      <c r="F34" s="79">
        <f t="shared" si="0"/>
        <v>99.647342995169083</v>
      </c>
      <c r="G34" s="8"/>
    </row>
    <row r="35" spans="1:7" ht="38.25" customHeight="1" x14ac:dyDescent="0.25">
      <c r="A35" s="39" t="s">
        <v>270</v>
      </c>
      <c r="B35" s="40" t="s">
        <v>226</v>
      </c>
      <c r="C35" s="41" t="s">
        <v>271</v>
      </c>
      <c r="D35" s="37">
        <v>4888400</v>
      </c>
      <c r="E35" s="37">
        <v>1053334.54</v>
      </c>
      <c r="F35" s="79">
        <f t="shared" si="0"/>
        <v>21.547633990671795</v>
      </c>
      <c r="G35" s="8"/>
    </row>
    <row r="36" spans="1:7" ht="51" customHeight="1" x14ac:dyDescent="0.25">
      <c r="A36" s="39" t="s">
        <v>230</v>
      </c>
      <c r="B36" s="40" t="s">
        <v>226</v>
      </c>
      <c r="C36" s="41" t="s">
        <v>272</v>
      </c>
      <c r="D36" s="37">
        <v>4846800</v>
      </c>
      <c r="E36" s="37">
        <v>1045892.44</v>
      </c>
      <c r="F36" s="79">
        <f t="shared" si="0"/>
        <v>21.579030288025088</v>
      </c>
      <c r="G36" s="8"/>
    </row>
    <row r="37" spans="1:7" ht="25.5" customHeight="1" x14ac:dyDescent="0.25">
      <c r="A37" s="39" t="s">
        <v>232</v>
      </c>
      <c r="B37" s="40" t="s">
        <v>226</v>
      </c>
      <c r="C37" s="41" t="s">
        <v>273</v>
      </c>
      <c r="D37" s="37">
        <v>4846800</v>
      </c>
      <c r="E37" s="37">
        <v>1045892.44</v>
      </c>
      <c r="F37" s="79">
        <f t="shared" si="0"/>
        <v>21.579030288025088</v>
      </c>
      <c r="G37" s="8"/>
    </row>
    <row r="38" spans="1:7" ht="15" customHeight="1" x14ac:dyDescent="0.25">
      <c r="A38" s="39" t="s">
        <v>234</v>
      </c>
      <c r="B38" s="40" t="s">
        <v>226</v>
      </c>
      <c r="C38" s="41" t="s">
        <v>274</v>
      </c>
      <c r="D38" s="37">
        <v>3630200</v>
      </c>
      <c r="E38" s="37">
        <v>802434.76</v>
      </c>
      <c r="F38" s="79">
        <f t="shared" si="0"/>
        <v>22.104422896810092</v>
      </c>
      <c r="G38" s="8"/>
    </row>
    <row r="39" spans="1:7" ht="25.5" customHeight="1" x14ac:dyDescent="0.25">
      <c r="A39" s="39" t="s">
        <v>249</v>
      </c>
      <c r="B39" s="40" t="s">
        <v>226</v>
      </c>
      <c r="C39" s="41" t="s">
        <v>275</v>
      </c>
      <c r="D39" s="37">
        <v>121200</v>
      </c>
      <c r="E39" s="37">
        <v>20452.939999999999</v>
      </c>
      <c r="F39" s="79">
        <f t="shared" si="0"/>
        <v>16.875363036303629</v>
      </c>
      <c r="G39" s="8"/>
    </row>
    <row r="40" spans="1:7" ht="38.25" customHeight="1" x14ac:dyDescent="0.25">
      <c r="A40" s="39" t="s">
        <v>236</v>
      </c>
      <c r="B40" s="40" t="s">
        <v>226</v>
      </c>
      <c r="C40" s="41" t="s">
        <v>276</v>
      </c>
      <c r="D40" s="37">
        <v>1095400</v>
      </c>
      <c r="E40" s="37">
        <v>223004.74</v>
      </c>
      <c r="F40" s="79">
        <f t="shared" si="0"/>
        <v>20.358292861055322</v>
      </c>
      <c r="G40" s="8"/>
    </row>
    <row r="41" spans="1:7" ht="25.5" customHeight="1" x14ac:dyDescent="0.25">
      <c r="A41" s="39" t="s">
        <v>252</v>
      </c>
      <c r="B41" s="40" t="s">
        <v>226</v>
      </c>
      <c r="C41" s="41" t="s">
        <v>277</v>
      </c>
      <c r="D41" s="37">
        <v>41600</v>
      </c>
      <c r="E41" s="37">
        <v>7442.1</v>
      </c>
      <c r="F41" s="79">
        <f t="shared" si="0"/>
        <v>17.889663461538461</v>
      </c>
      <c r="G41" s="8"/>
    </row>
    <row r="42" spans="1:7" ht="25.5" customHeight="1" x14ac:dyDescent="0.25">
      <c r="A42" s="39" t="s">
        <v>254</v>
      </c>
      <c r="B42" s="40" t="s">
        <v>226</v>
      </c>
      <c r="C42" s="41" t="s">
        <v>278</v>
      </c>
      <c r="D42" s="37">
        <v>41600</v>
      </c>
      <c r="E42" s="37">
        <v>7442.1</v>
      </c>
      <c r="F42" s="79">
        <f t="shared" si="0"/>
        <v>17.889663461538461</v>
      </c>
      <c r="G42" s="8"/>
    </row>
    <row r="43" spans="1:7" ht="25.5" customHeight="1" x14ac:dyDescent="0.25">
      <c r="A43" s="39" t="s">
        <v>256</v>
      </c>
      <c r="B43" s="40" t="s">
        <v>226</v>
      </c>
      <c r="C43" s="41" t="s">
        <v>279</v>
      </c>
      <c r="D43" s="37">
        <v>21600</v>
      </c>
      <c r="E43" s="37">
        <v>7442.1</v>
      </c>
      <c r="F43" s="79">
        <f t="shared" si="0"/>
        <v>34.454166666666666</v>
      </c>
      <c r="G43" s="8"/>
    </row>
    <row r="44" spans="1:7" ht="25.5" customHeight="1" x14ac:dyDescent="0.25">
      <c r="A44" s="39" t="s">
        <v>258</v>
      </c>
      <c r="B44" s="40" t="s">
        <v>226</v>
      </c>
      <c r="C44" s="41" t="s">
        <v>280</v>
      </c>
      <c r="D44" s="37">
        <v>20000</v>
      </c>
      <c r="E44" s="37" t="s">
        <v>24</v>
      </c>
      <c r="F44" s="79" t="s">
        <v>24</v>
      </c>
      <c r="G44" s="8"/>
    </row>
    <row r="45" spans="1:7" ht="15" customHeight="1" x14ac:dyDescent="0.25">
      <c r="A45" s="39" t="s">
        <v>281</v>
      </c>
      <c r="B45" s="40" t="s">
        <v>226</v>
      </c>
      <c r="C45" s="41" t="s">
        <v>282</v>
      </c>
      <c r="D45" s="37">
        <v>100000</v>
      </c>
      <c r="E45" s="37" t="s">
        <v>24</v>
      </c>
      <c r="F45" s="79" t="s">
        <v>24</v>
      </c>
      <c r="G45" s="8"/>
    </row>
    <row r="46" spans="1:7" ht="15" customHeight="1" x14ac:dyDescent="0.25">
      <c r="A46" s="39" t="s">
        <v>260</v>
      </c>
      <c r="B46" s="40" t="s">
        <v>226</v>
      </c>
      <c r="C46" s="41" t="s">
        <v>283</v>
      </c>
      <c r="D46" s="37">
        <v>100000</v>
      </c>
      <c r="E46" s="37" t="s">
        <v>24</v>
      </c>
      <c r="F46" s="79" t="s">
        <v>24</v>
      </c>
      <c r="G46" s="8"/>
    </row>
    <row r="47" spans="1:7" ht="15" customHeight="1" x14ac:dyDescent="0.25">
      <c r="A47" s="39" t="s">
        <v>284</v>
      </c>
      <c r="B47" s="40" t="s">
        <v>226</v>
      </c>
      <c r="C47" s="41" t="s">
        <v>285</v>
      </c>
      <c r="D47" s="37">
        <v>100000</v>
      </c>
      <c r="E47" s="37" t="s">
        <v>24</v>
      </c>
      <c r="F47" s="79" t="s">
        <v>24</v>
      </c>
      <c r="G47" s="8"/>
    </row>
    <row r="48" spans="1:7" ht="15" customHeight="1" x14ac:dyDescent="0.25">
      <c r="A48" s="39" t="s">
        <v>286</v>
      </c>
      <c r="B48" s="40" t="s">
        <v>226</v>
      </c>
      <c r="C48" s="41" t="s">
        <v>287</v>
      </c>
      <c r="D48" s="37">
        <v>16622437.18</v>
      </c>
      <c r="E48" s="37">
        <v>3095593.84</v>
      </c>
      <c r="F48" s="79">
        <f t="shared" si="0"/>
        <v>18.622984141727404</v>
      </c>
      <c r="G48" s="8"/>
    </row>
    <row r="49" spans="1:7" ht="51" customHeight="1" x14ac:dyDescent="0.25">
      <c r="A49" s="39" t="s">
        <v>230</v>
      </c>
      <c r="B49" s="40" t="s">
        <v>226</v>
      </c>
      <c r="C49" s="41" t="s">
        <v>288</v>
      </c>
      <c r="D49" s="37">
        <v>11999515</v>
      </c>
      <c r="E49" s="37">
        <v>2673646.9900000002</v>
      </c>
      <c r="F49" s="79">
        <f t="shared" si="0"/>
        <v>22.281292118889805</v>
      </c>
      <c r="G49" s="8"/>
    </row>
    <row r="50" spans="1:7" ht="15" customHeight="1" x14ac:dyDescent="0.25">
      <c r="A50" s="39" t="s">
        <v>289</v>
      </c>
      <c r="B50" s="40" t="s">
        <v>226</v>
      </c>
      <c r="C50" s="41" t="s">
        <v>290</v>
      </c>
      <c r="D50" s="37">
        <v>8595090</v>
      </c>
      <c r="E50" s="37">
        <v>2068175.28</v>
      </c>
      <c r="F50" s="79">
        <f t="shared" si="0"/>
        <v>24.062287654928571</v>
      </c>
      <c r="G50" s="8"/>
    </row>
    <row r="51" spans="1:7" ht="15" customHeight="1" x14ac:dyDescent="0.25">
      <c r="A51" s="39" t="s">
        <v>291</v>
      </c>
      <c r="B51" s="40" t="s">
        <v>226</v>
      </c>
      <c r="C51" s="41" t="s">
        <v>292</v>
      </c>
      <c r="D51" s="37">
        <v>6600290</v>
      </c>
      <c r="E51" s="37">
        <v>1580145.45</v>
      </c>
      <c r="F51" s="79">
        <f t="shared" si="0"/>
        <v>23.940545794199952</v>
      </c>
      <c r="G51" s="8"/>
    </row>
    <row r="52" spans="1:7" ht="38.25" customHeight="1" x14ac:dyDescent="0.25">
      <c r="A52" s="39" t="s">
        <v>293</v>
      </c>
      <c r="B52" s="40" t="s">
        <v>226</v>
      </c>
      <c r="C52" s="41" t="s">
        <v>294</v>
      </c>
      <c r="D52" s="37">
        <v>1994800</v>
      </c>
      <c r="E52" s="37">
        <v>488029.83</v>
      </c>
      <c r="F52" s="79">
        <f t="shared" si="0"/>
        <v>24.465100761981152</v>
      </c>
      <c r="G52" s="8"/>
    </row>
    <row r="53" spans="1:7" ht="25.5" customHeight="1" x14ac:dyDescent="0.25">
      <c r="A53" s="39" t="s">
        <v>232</v>
      </c>
      <c r="B53" s="40" t="s">
        <v>226</v>
      </c>
      <c r="C53" s="41" t="s">
        <v>295</v>
      </c>
      <c r="D53" s="37">
        <v>3404425</v>
      </c>
      <c r="E53" s="37">
        <v>605471.71</v>
      </c>
      <c r="F53" s="79">
        <f t="shared" si="0"/>
        <v>17.784845017881139</v>
      </c>
      <c r="G53" s="8"/>
    </row>
    <row r="54" spans="1:7" ht="15" customHeight="1" x14ac:dyDescent="0.25">
      <c r="A54" s="39" t="s">
        <v>234</v>
      </c>
      <c r="B54" s="40" t="s">
        <v>226</v>
      </c>
      <c r="C54" s="41" t="s">
        <v>296</v>
      </c>
      <c r="D54" s="37">
        <v>2435025</v>
      </c>
      <c r="E54" s="37">
        <v>451360.23</v>
      </c>
      <c r="F54" s="79">
        <f t="shared" si="0"/>
        <v>18.536164105091324</v>
      </c>
      <c r="G54" s="8"/>
    </row>
    <row r="55" spans="1:7" ht="25.5" customHeight="1" x14ac:dyDescent="0.25">
      <c r="A55" s="39" t="s">
        <v>249</v>
      </c>
      <c r="B55" s="40" t="s">
        <v>226</v>
      </c>
      <c r="C55" s="41" t="s">
        <v>297</v>
      </c>
      <c r="D55" s="37">
        <v>201200</v>
      </c>
      <c r="E55" s="37">
        <v>42662.38</v>
      </c>
      <c r="F55" s="79">
        <f t="shared" si="0"/>
        <v>21.203966202783299</v>
      </c>
      <c r="G55" s="8"/>
    </row>
    <row r="56" spans="1:7" ht="38.25" customHeight="1" x14ac:dyDescent="0.25">
      <c r="A56" s="39" t="s">
        <v>236</v>
      </c>
      <c r="B56" s="40" t="s">
        <v>226</v>
      </c>
      <c r="C56" s="41" t="s">
        <v>298</v>
      </c>
      <c r="D56" s="37">
        <v>768200</v>
      </c>
      <c r="E56" s="37">
        <v>111449.1</v>
      </c>
      <c r="F56" s="79">
        <f t="shared" si="0"/>
        <v>14.507823483467847</v>
      </c>
      <c r="G56" s="8"/>
    </row>
    <row r="57" spans="1:7" ht="25.5" customHeight="1" x14ac:dyDescent="0.25">
      <c r="A57" s="39" t="s">
        <v>252</v>
      </c>
      <c r="B57" s="40" t="s">
        <v>226</v>
      </c>
      <c r="C57" s="41" t="s">
        <v>299</v>
      </c>
      <c r="D57" s="37">
        <v>4466900</v>
      </c>
      <c r="E57" s="37">
        <v>306761.84999999998</v>
      </c>
      <c r="F57" s="79">
        <f t="shared" si="0"/>
        <v>6.8674438648727296</v>
      </c>
      <c r="G57" s="8"/>
    </row>
    <row r="58" spans="1:7" ht="25.5" customHeight="1" x14ac:dyDescent="0.25">
      <c r="A58" s="39" t="s">
        <v>254</v>
      </c>
      <c r="B58" s="40" t="s">
        <v>226</v>
      </c>
      <c r="C58" s="41" t="s">
        <v>300</v>
      </c>
      <c r="D58" s="37">
        <v>4466900</v>
      </c>
      <c r="E58" s="37">
        <v>306761.84999999998</v>
      </c>
      <c r="F58" s="79">
        <f t="shared" si="0"/>
        <v>6.8674438648727296</v>
      </c>
      <c r="G58" s="8"/>
    </row>
    <row r="59" spans="1:7" ht="25.5" customHeight="1" x14ac:dyDescent="0.25">
      <c r="A59" s="39" t="s">
        <v>256</v>
      </c>
      <c r="B59" s="40" t="s">
        <v>226</v>
      </c>
      <c r="C59" s="41" t="s">
        <v>301</v>
      </c>
      <c r="D59" s="37">
        <v>19600</v>
      </c>
      <c r="E59" s="37" t="s">
        <v>24</v>
      </c>
      <c r="F59" s="79" t="s">
        <v>24</v>
      </c>
      <c r="G59" s="8"/>
    </row>
    <row r="60" spans="1:7" ht="25.5" customHeight="1" x14ac:dyDescent="0.25">
      <c r="A60" s="39" t="s">
        <v>258</v>
      </c>
      <c r="B60" s="40" t="s">
        <v>226</v>
      </c>
      <c r="C60" s="41" t="s">
        <v>302</v>
      </c>
      <c r="D60" s="37">
        <v>4447300</v>
      </c>
      <c r="E60" s="37">
        <v>306761.84999999998</v>
      </c>
      <c r="F60" s="79">
        <f t="shared" si="0"/>
        <v>6.8977098464236715</v>
      </c>
      <c r="G60" s="8"/>
    </row>
    <row r="61" spans="1:7" ht="15" customHeight="1" x14ac:dyDescent="0.25">
      <c r="A61" s="39" t="s">
        <v>303</v>
      </c>
      <c r="B61" s="40" t="s">
        <v>226</v>
      </c>
      <c r="C61" s="41" t="s">
        <v>304</v>
      </c>
      <c r="D61" s="37">
        <v>25000</v>
      </c>
      <c r="E61" s="37" t="s">
        <v>24</v>
      </c>
      <c r="F61" s="79" t="s">
        <v>24</v>
      </c>
      <c r="G61" s="8"/>
    </row>
    <row r="62" spans="1:7" ht="25.5" customHeight="1" x14ac:dyDescent="0.25">
      <c r="A62" s="39" t="s">
        <v>305</v>
      </c>
      <c r="B62" s="40" t="s">
        <v>226</v>
      </c>
      <c r="C62" s="41" t="s">
        <v>306</v>
      </c>
      <c r="D62" s="37">
        <v>25000</v>
      </c>
      <c r="E62" s="37" t="s">
        <v>24</v>
      </c>
      <c r="F62" s="79" t="s">
        <v>24</v>
      </c>
      <c r="G62" s="8"/>
    </row>
    <row r="63" spans="1:7" ht="15" customHeight="1" x14ac:dyDescent="0.25">
      <c r="A63" s="39" t="s">
        <v>260</v>
      </c>
      <c r="B63" s="40" t="s">
        <v>226</v>
      </c>
      <c r="C63" s="41" t="s">
        <v>307</v>
      </c>
      <c r="D63" s="37">
        <v>131022.18</v>
      </c>
      <c r="E63" s="37">
        <v>115185</v>
      </c>
      <c r="F63" s="79">
        <f t="shared" si="0"/>
        <v>87.912596172648023</v>
      </c>
      <c r="G63" s="8"/>
    </row>
    <row r="64" spans="1:7" ht="15" customHeight="1" x14ac:dyDescent="0.25">
      <c r="A64" s="39" t="s">
        <v>308</v>
      </c>
      <c r="B64" s="40" t="s">
        <v>226</v>
      </c>
      <c r="C64" s="41" t="s">
        <v>309</v>
      </c>
      <c r="D64" s="37">
        <v>15837.18</v>
      </c>
      <c r="E64" s="37" t="s">
        <v>24</v>
      </c>
      <c r="F64" s="79" t="s">
        <v>24</v>
      </c>
      <c r="G64" s="8"/>
    </row>
    <row r="65" spans="1:7" ht="25.5" customHeight="1" x14ac:dyDescent="0.25">
      <c r="A65" s="39" t="s">
        <v>310</v>
      </c>
      <c r="B65" s="40" t="s">
        <v>226</v>
      </c>
      <c r="C65" s="41" t="s">
        <v>311</v>
      </c>
      <c r="D65" s="37">
        <v>15837.18</v>
      </c>
      <c r="E65" s="37" t="s">
        <v>24</v>
      </c>
      <c r="F65" s="79" t="s">
        <v>24</v>
      </c>
      <c r="G65" s="8"/>
    </row>
    <row r="66" spans="1:7" ht="15" customHeight="1" x14ac:dyDescent="0.25">
      <c r="A66" s="39" t="s">
        <v>262</v>
      </c>
      <c r="B66" s="40" t="s">
        <v>226</v>
      </c>
      <c r="C66" s="41" t="s">
        <v>312</v>
      </c>
      <c r="D66" s="37">
        <v>115185</v>
      </c>
      <c r="E66" s="37">
        <v>115185</v>
      </c>
      <c r="F66" s="79">
        <f t="shared" si="0"/>
        <v>100</v>
      </c>
      <c r="G66" s="8"/>
    </row>
    <row r="67" spans="1:7" ht="15" customHeight="1" x14ac:dyDescent="0.25">
      <c r="A67" s="39" t="s">
        <v>264</v>
      </c>
      <c r="B67" s="40" t="s">
        <v>226</v>
      </c>
      <c r="C67" s="41" t="s">
        <v>313</v>
      </c>
      <c r="D67" s="37">
        <v>4910</v>
      </c>
      <c r="E67" s="37">
        <v>4910</v>
      </c>
      <c r="F67" s="79">
        <f t="shared" si="0"/>
        <v>100</v>
      </c>
      <c r="G67" s="8"/>
    </row>
    <row r="68" spans="1:7" ht="15" customHeight="1" x14ac:dyDescent="0.25">
      <c r="A68" s="39" t="s">
        <v>266</v>
      </c>
      <c r="B68" s="40" t="s">
        <v>226</v>
      </c>
      <c r="C68" s="41" t="s">
        <v>314</v>
      </c>
      <c r="D68" s="37">
        <v>109275</v>
      </c>
      <c r="E68" s="37">
        <v>109275</v>
      </c>
      <c r="F68" s="79">
        <f t="shared" si="0"/>
        <v>100</v>
      </c>
      <c r="G68" s="8"/>
    </row>
    <row r="69" spans="1:7" ht="15" customHeight="1" x14ac:dyDescent="0.25">
      <c r="A69" s="39" t="s">
        <v>268</v>
      </c>
      <c r="B69" s="40" t="s">
        <v>226</v>
      </c>
      <c r="C69" s="41" t="s">
        <v>315</v>
      </c>
      <c r="D69" s="37">
        <v>1000</v>
      </c>
      <c r="E69" s="37">
        <v>1000</v>
      </c>
      <c r="F69" s="79">
        <f t="shared" si="0"/>
        <v>100</v>
      </c>
      <c r="G69" s="8"/>
    </row>
    <row r="70" spans="1:7" ht="15" customHeight="1" x14ac:dyDescent="0.25">
      <c r="A70" s="39" t="s">
        <v>316</v>
      </c>
      <c r="B70" s="40" t="s">
        <v>226</v>
      </c>
      <c r="C70" s="41" t="s">
        <v>317</v>
      </c>
      <c r="D70" s="37">
        <v>905500</v>
      </c>
      <c r="E70" s="37">
        <v>44766.38</v>
      </c>
      <c r="F70" s="79">
        <f t="shared" si="0"/>
        <v>4.9438299282164548</v>
      </c>
      <c r="G70" s="8"/>
    </row>
    <row r="71" spans="1:7" ht="15" customHeight="1" x14ac:dyDescent="0.25">
      <c r="A71" s="39" t="s">
        <v>318</v>
      </c>
      <c r="B71" s="40" t="s">
        <v>226</v>
      </c>
      <c r="C71" s="41" t="s">
        <v>319</v>
      </c>
      <c r="D71" s="37">
        <v>870500</v>
      </c>
      <c r="E71" s="37">
        <v>43001.45</v>
      </c>
      <c r="F71" s="79">
        <f t="shared" si="0"/>
        <v>4.9398564043653064</v>
      </c>
      <c r="G71" s="8"/>
    </row>
    <row r="72" spans="1:7" ht="51" customHeight="1" x14ac:dyDescent="0.25">
      <c r="A72" s="39" t="s">
        <v>230</v>
      </c>
      <c r="B72" s="40" t="s">
        <v>226</v>
      </c>
      <c r="C72" s="41" t="s">
        <v>320</v>
      </c>
      <c r="D72" s="37">
        <v>847900</v>
      </c>
      <c r="E72" s="37">
        <v>42942.41</v>
      </c>
      <c r="F72" s="79">
        <f t="shared" ref="F72:F135" si="1">E72/D72*100</f>
        <v>5.0645606793253926</v>
      </c>
      <c r="G72" s="8"/>
    </row>
    <row r="73" spans="1:7" ht="25.5" customHeight="1" x14ac:dyDescent="0.25">
      <c r="A73" s="39" t="s">
        <v>232</v>
      </c>
      <c r="B73" s="40" t="s">
        <v>226</v>
      </c>
      <c r="C73" s="41" t="s">
        <v>321</v>
      </c>
      <c r="D73" s="37">
        <v>847900</v>
      </c>
      <c r="E73" s="37">
        <v>42942.41</v>
      </c>
      <c r="F73" s="79">
        <f t="shared" si="1"/>
        <v>5.0645606793253926</v>
      </c>
      <c r="G73" s="8"/>
    </row>
    <row r="74" spans="1:7" ht="15" customHeight="1" x14ac:dyDescent="0.25">
      <c r="A74" s="39" t="s">
        <v>234</v>
      </c>
      <c r="B74" s="40" t="s">
        <v>226</v>
      </c>
      <c r="C74" s="41" t="s">
        <v>322</v>
      </c>
      <c r="D74" s="37">
        <v>639300</v>
      </c>
      <c r="E74" s="37">
        <v>33496.129999999997</v>
      </c>
      <c r="F74" s="79">
        <f t="shared" si="1"/>
        <v>5.2395010167370559</v>
      </c>
      <c r="G74" s="8"/>
    </row>
    <row r="75" spans="1:7" ht="25.5" customHeight="1" x14ac:dyDescent="0.25">
      <c r="A75" s="39" t="s">
        <v>249</v>
      </c>
      <c r="B75" s="40" t="s">
        <v>226</v>
      </c>
      <c r="C75" s="41" t="s">
        <v>323</v>
      </c>
      <c r="D75" s="37">
        <v>15500</v>
      </c>
      <c r="E75" s="37" t="s">
        <v>24</v>
      </c>
      <c r="F75" s="79" t="s">
        <v>24</v>
      </c>
      <c r="G75" s="8"/>
    </row>
    <row r="76" spans="1:7" ht="38.25" customHeight="1" x14ac:dyDescent="0.25">
      <c r="A76" s="39" t="s">
        <v>236</v>
      </c>
      <c r="B76" s="40" t="s">
        <v>226</v>
      </c>
      <c r="C76" s="41" t="s">
        <v>324</v>
      </c>
      <c r="D76" s="37">
        <v>193100</v>
      </c>
      <c r="E76" s="37">
        <v>9446.2800000000007</v>
      </c>
      <c r="F76" s="79">
        <f t="shared" si="1"/>
        <v>4.891910926980839</v>
      </c>
      <c r="G76" s="8"/>
    </row>
    <row r="77" spans="1:7" ht="25.5" customHeight="1" x14ac:dyDescent="0.25">
      <c r="A77" s="39" t="s">
        <v>252</v>
      </c>
      <c r="B77" s="40" t="s">
        <v>226</v>
      </c>
      <c r="C77" s="41" t="s">
        <v>325</v>
      </c>
      <c r="D77" s="37">
        <v>22600</v>
      </c>
      <c r="E77" s="37">
        <v>59.04</v>
      </c>
      <c r="F77" s="79">
        <f t="shared" si="1"/>
        <v>0.26123893805309734</v>
      </c>
      <c r="G77" s="8"/>
    </row>
    <row r="78" spans="1:7" ht="25.5" customHeight="1" x14ac:dyDescent="0.25">
      <c r="A78" s="39" t="s">
        <v>254</v>
      </c>
      <c r="B78" s="40" t="s">
        <v>226</v>
      </c>
      <c r="C78" s="41" t="s">
        <v>326</v>
      </c>
      <c r="D78" s="37">
        <v>22600</v>
      </c>
      <c r="E78" s="37">
        <v>59.04</v>
      </c>
      <c r="F78" s="79">
        <f t="shared" si="1"/>
        <v>0.26123893805309734</v>
      </c>
      <c r="G78" s="8"/>
    </row>
    <row r="79" spans="1:7" ht="25.5" customHeight="1" x14ac:dyDescent="0.25">
      <c r="A79" s="39" t="s">
        <v>256</v>
      </c>
      <c r="B79" s="40" t="s">
        <v>226</v>
      </c>
      <c r="C79" s="41" t="s">
        <v>327</v>
      </c>
      <c r="D79" s="37">
        <v>18000</v>
      </c>
      <c r="E79" s="37">
        <v>59.04</v>
      </c>
      <c r="F79" s="79">
        <f t="shared" si="1"/>
        <v>0.32800000000000001</v>
      </c>
      <c r="G79" s="8"/>
    </row>
    <row r="80" spans="1:7" ht="25.5" customHeight="1" x14ac:dyDescent="0.25">
      <c r="A80" s="39" t="s">
        <v>258</v>
      </c>
      <c r="B80" s="40" t="s">
        <v>226</v>
      </c>
      <c r="C80" s="41" t="s">
        <v>328</v>
      </c>
      <c r="D80" s="37">
        <v>4600</v>
      </c>
      <c r="E80" s="37" t="s">
        <v>24</v>
      </c>
      <c r="F80" s="79" t="s">
        <v>24</v>
      </c>
      <c r="G80" s="8"/>
    </row>
    <row r="81" spans="1:7" ht="15" customHeight="1" x14ac:dyDescent="0.25">
      <c r="A81" s="39" t="s">
        <v>329</v>
      </c>
      <c r="B81" s="40" t="s">
        <v>226</v>
      </c>
      <c r="C81" s="41" t="s">
        <v>330</v>
      </c>
      <c r="D81" s="37">
        <v>35000</v>
      </c>
      <c r="E81" s="37">
        <v>1764.93</v>
      </c>
      <c r="F81" s="79">
        <f t="shared" si="1"/>
        <v>5.0426571428571432</v>
      </c>
      <c r="G81" s="8"/>
    </row>
    <row r="82" spans="1:7" ht="25.5" customHeight="1" x14ac:dyDescent="0.25">
      <c r="A82" s="39" t="s">
        <v>252</v>
      </c>
      <c r="B82" s="40" t="s">
        <v>226</v>
      </c>
      <c r="C82" s="41" t="s">
        <v>331</v>
      </c>
      <c r="D82" s="37">
        <v>35000</v>
      </c>
      <c r="E82" s="37">
        <v>1764.93</v>
      </c>
      <c r="F82" s="79">
        <f t="shared" si="1"/>
        <v>5.0426571428571432</v>
      </c>
      <c r="G82" s="8"/>
    </row>
    <row r="83" spans="1:7" ht="25.5" customHeight="1" x14ac:dyDescent="0.25">
      <c r="A83" s="39" t="s">
        <v>254</v>
      </c>
      <c r="B83" s="40" t="s">
        <v>226</v>
      </c>
      <c r="C83" s="41" t="s">
        <v>332</v>
      </c>
      <c r="D83" s="37">
        <v>35000</v>
      </c>
      <c r="E83" s="37">
        <v>1764.93</v>
      </c>
      <c r="F83" s="79">
        <f t="shared" si="1"/>
        <v>5.0426571428571432</v>
      </c>
      <c r="G83" s="8"/>
    </row>
    <row r="84" spans="1:7" ht="25.5" customHeight="1" x14ac:dyDescent="0.25">
      <c r="A84" s="39" t="s">
        <v>258</v>
      </c>
      <c r="B84" s="40" t="s">
        <v>226</v>
      </c>
      <c r="C84" s="41" t="s">
        <v>333</v>
      </c>
      <c r="D84" s="37">
        <v>35000</v>
      </c>
      <c r="E84" s="37">
        <v>1764.93</v>
      </c>
      <c r="F84" s="79">
        <f t="shared" si="1"/>
        <v>5.0426571428571432</v>
      </c>
      <c r="G84" s="8"/>
    </row>
    <row r="85" spans="1:7" ht="25.5" customHeight="1" x14ac:dyDescent="0.25">
      <c r="A85" s="39" t="s">
        <v>334</v>
      </c>
      <c r="B85" s="40" t="s">
        <v>226</v>
      </c>
      <c r="C85" s="41" t="s">
        <v>335</v>
      </c>
      <c r="D85" s="37">
        <v>1093670</v>
      </c>
      <c r="E85" s="37">
        <v>252341.04</v>
      </c>
      <c r="F85" s="79">
        <f t="shared" si="1"/>
        <v>23.072868415518393</v>
      </c>
      <c r="G85" s="8"/>
    </row>
    <row r="86" spans="1:7" ht="25.5" customHeight="1" x14ac:dyDescent="0.25">
      <c r="A86" s="39" t="s">
        <v>336</v>
      </c>
      <c r="B86" s="40" t="s">
        <v>226</v>
      </c>
      <c r="C86" s="41" t="s">
        <v>337</v>
      </c>
      <c r="D86" s="37">
        <v>1093670</v>
      </c>
      <c r="E86" s="37">
        <v>252341.04</v>
      </c>
      <c r="F86" s="79">
        <f t="shared" si="1"/>
        <v>23.072868415518393</v>
      </c>
      <c r="G86" s="8"/>
    </row>
    <row r="87" spans="1:7" ht="51" customHeight="1" x14ac:dyDescent="0.25">
      <c r="A87" s="39" t="s">
        <v>230</v>
      </c>
      <c r="B87" s="40" t="s">
        <v>226</v>
      </c>
      <c r="C87" s="41" t="s">
        <v>338</v>
      </c>
      <c r="D87" s="37">
        <v>1039900</v>
      </c>
      <c r="E87" s="37">
        <v>252341.04</v>
      </c>
      <c r="F87" s="79">
        <f t="shared" si="1"/>
        <v>24.265894797576689</v>
      </c>
      <c r="G87" s="8"/>
    </row>
    <row r="88" spans="1:7" ht="15" customHeight="1" x14ac:dyDescent="0.25">
      <c r="A88" s="39" t="s">
        <v>289</v>
      </c>
      <c r="B88" s="40" t="s">
        <v>226</v>
      </c>
      <c r="C88" s="41" t="s">
        <v>339</v>
      </c>
      <c r="D88" s="37">
        <v>1039900</v>
      </c>
      <c r="E88" s="37">
        <v>252341.04</v>
      </c>
      <c r="F88" s="79">
        <f t="shared" si="1"/>
        <v>24.265894797576689</v>
      </c>
      <c r="G88" s="8"/>
    </row>
    <row r="89" spans="1:7" ht="15" customHeight="1" x14ac:dyDescent="0.25">
      <c r="A89" s="39" t="s">
        <v>291</v>
      </c>
      <c r="B89" s="40" t="s">
        <v>226</v>
      </c>
      <c r="C89" s="41" t="s">
        <v>340</v>
      </c>
      <c r="D89" s="37">
        <v>798700</v>
      </c>
      <c r="E89" s="37">
        <v>193810.32</v>
      </c>
      <c r="F89" s="79">
        <f t="shared" si="1"/>
        <v>24.265721797921625</v>
      </c>
      <c r="G89" s="8"/>
    </row>
    <row r="90" spans="1:7" ht="38.25" customHeight="1" x14ac:dyDescent="0.25">
      <c r="A90" s="39" t="s">
        <v>293</v>
      </c>
      <c r="B90" s="40" t="s">
        <v>226</v>
      </c>
      <c r="C90" s="41" t="s">
        <v>341</v>
      </c>
      <c r="D90" s="37">
        <v>241200</v>
      </c>
      <c r="E90" s="37">
        <v>58530.720000000001</v>
      </c>
      <c r="F90" s="79">
        <f t="shared" si="1"/>
        <v>24.266467661691543</v>
      </c>
      <c r="G90" s="8"/>
    </row>
    <row r="91" spans="1:7" ht="25.5" customHeight="1" x14ac:dyDescent="0.25">
      <c r="A91" s="39" t="s">
        <v>252</v>
      </c>
      <c r="B91" s="40" t="s">
        <v>226</v>
      </c>
      <c r="C91" s="41" t="s">
        <v>342</v>
      </c>
      <c r="D91" s="37">
        <v>53770</v>
      </c>
      <c r="E91" s="37" t="s">
        <v>24</v>
      </c>
      <c r="F91" s="79" t="s">
        <v>24</v>
      </c>
      <c r="G91" s="8"/>
    </row>
    <row r="92" spans="1:7" ht="25.5" customHeight="1" x14ac:dyDescent="0.25">
      <c r="A92" s="39" t="s">
        <v>254</v>
      </c>
      <c r="B92" s="40" t="s">
        <v>226</v>
      </c>
      <c r="C92" s="41" t="s">
        <v>343</v>
      </c>
      <c r="D92" s="37">
        <v>53770</v>
      </c>
      <c r="E92" s="37" t="s">
        <v>24</v>
      </c>
      <c r="F92" s="79" t="s">
        <v>24</v>
      </c>
      <c r="G92" s="8"/>
    </row>
    <row r="93" spans="1:7" ht="25.5" customHeight="1" x14ac:dyDescent="0.25">
      <c r="A93" s="39" t="s">
        <v>258</v>
      </c>
      <c r="B93" s="40" t="s">
        <v>226</v>
      </c>
      <c r="C93" s="41" t="s">
        <v>344</v>
      </c>
      <c r="D93" s="37">
        <v>53770</v>
      </c>
      <c r="E93" s="37" t="s">
        <v>24</v>
      </c>
      <c r="F93" s="79" t="s">
        <v>24</v>
      </c>
      <c r="G93" s="8"/>
    </row>
    <row r="94" spans="1:7" ht="15" customHeight="1" x14ac:dyDescent="0.25">
      <c r="A94" s="39" t="s">
        <v>345</v>
      </c>
      <c r="B94" s="40" t="s">
        <v>226</v>
      </c>
      <c r="C94" s="41" t="s">
        <v>346</v>
      </c>
      <c r="D94" s="37">
        <v>4264700</v>
      </c>
      <c r="E94" s="37">
        <v>27874.05</v>
      </c>
      <c r="F94" s="79">
        <f t="shared" si="1"/>
        <v>0.65359931530940041</v>
      </c>
      <c r="G94" s="8"/>
    </row>
    <row r="95" spans="1:7" ht="15" customHeight="1" x14ac:dyDescent="0.25">
      <c r="A95" s="39" t="s">
        <v>347</v>
      </c>
      <c r="B95" s="40" t="s">
        <v>226</v>
      </c>
      <c r="C95" s="41" t="s">
        <v>348</v>
      </c>
      <c r="D95" s="37">
        <v>193900</v>
      </c>
      <c r="E95" s="37">
        <v>27874.05</v>
      </c>
      <c r="F95" s="79">
        <f t="shared" si="1"/>
        <v>14.375477050025786</v>
      </c>
      <c r="G95" s="8"/>
    </row>
    <row r="96" spans="1:7" ht="51" customHeight="1" x14ac:dyDescent="0.25">
      <c r="A96" s="39" t="s">
        <v>230</v>
      </c>
      <c r="B96" s="40" t="s">
        <v>226</v>
      </c>
      <c r="C96" s="41" t="s">
        <v>349</v>
      </c>
      <c r="D96" s="37">
        <v>184700</v>
      </c>
      <c r="E96" s="37">
        <v>27874.05</v>
      </c>
      <c r="F96" s="79">
        <f t="shared" si="1"/>
        <v>15.091526800216567</v>
      </c>
      <c r="G96" s="8"/>
    </row>
    <row r="97" spans="1:7" ht="25.5" customHeight="1" x14ac:dyDescent="0.25">
      <c r="A97" s="39" t="s">
        <v>232</v>
      </c>
      <c r="B97" s="40" t="s">
        <v>226</v>
      </c>
      <c r="C97" s="41" t="s">
        <v>350</v>
      </c>
      <c r="D97" s="37">
        <v>184700</v>
      </c>
      <c r="E97" s="37">
        <v>27874.05</v>
      </c>
      <c r="F97" s="79">
        <f t="shared" si="1"/>
        <v>15.091526800216567</v>
      </c>
      <c r="G97" s="8"/>
    </row>
    <row r="98" spans="1:7" ht="15" customHeight="1" x14ac:dyDescent="0.25">
      <c r="A98" s="39" t="s">
        <v>234</v>
      </c>
      <c r="B98" s="40" t="s">
        <v>226</v>
      </c>
      <c r="C98" s="41" t="s">
        <v>351</v>
      </c>
      <c r="D98" s="37">
        <v>141900</v>
      </c>
      <c r="E98" s="37">
        <v>24225.46</v>
      </c>
      <c r="F98" s="79">
        <f t="shared" si="1"/>
        <v>17.072205778717407</v>
      </c>
      <c r="G98" s="8"/>
    </row>
    <row r="99" spans="1:7" ht="38.25" customHeight="1" x14ac:dyDescent="0.25">
      <c r="A99" s="39" t="s">
        <v>236</v>
      </c>
      <c r="B99" s="40" t="s">
        <v>226</v>
      </c>
      <c r="C99" s="41" t="s">
        <v>352</v>
      </c>
      <c r="D99" s="37">
        <v>42800</v>
      </c>
      <c r="E99" s="37">
        <v>3648.59</v>
      </c>
      <c r="F99" s="79">
        <f t="shared" si="1"/>
        <v>8.5247429906542056</v>
      </c>
      <c r="G99" s="8"/>
    </row>
    <row r="100" spans="1:7" ht="25.5" customHeight="1" x14ac:dyDescent="0.25">
      <c r="A100" s="39" t="s">
        <v>252</v>
      </c>
      <c r="B100" s="40" t="s">
        <v>226</v>
      </c>
      <c r="C100" s="41" t="s">
        <v>353</v>
      </c>
      <c r="D100" s="37">
        <v>9200</v>
      </c>
      <c r="E100" s="37" t="s">
        <v>24</v>
      </c>
      <c r="F100" s="79" t="s">
        <v>24</v>
      </c>
      <c r="G100" s="8"/>
    </row>
    <row r="101" spans="1:7" ht="25.5" customHeight="1" x14ac:dyDescent="0.25">
      <c r="A101" s="39" t="s">
        <v>254</v>
      </c>
      <c r="B101" s="40" t="s">
        <v>226</v>
      </c>
      <c r="C101" s="41" t="s">
        <v>354</v>
      </c>
      <c r="D101" s="37">
        <v>9200</v>
      </c>
      <c r="E101" s="37" t="s">
        <v>24</v>
      </c>
      <c r="F101" s="79" t="s">
        <v>24</v>
      </c>
      <c r="G101" s="8"/>
    </row>
    <row r="102" spans="1:7" ht="25.5" customHeight="1" x14ac:dyDescent="0.25">
      <c r="A102" s="39" t="s">
        <v>258</v>
      </c>
      <c r="B102" s="40" t="s">
        <v>226</v>
      </c>
      <c r="C102" s="41" t="s">
        <v>355</v>
      </c>
      <c r="D102" s="37">
        <v>9200</v>
      </c>
      <c r="E102" s="37" t="s">
        <v>24</v>
      </c>
      <c r="F102" s="79" t="s">
        <v>24</v>
      </c>
      <c r="G102" s="8"/>
    </row>
    <row r="103" spans="1:7" ht="15" customHeight="1" x14ac:dyDescent="0.25">
      <c r="A103" s="39" t="s">
        <v>356</v>
      </c>
      <c r="B103" s="40" t="s">
        <v>226</v>
      </c>
      <c r="C103" s="41" t="s">
        <v>357</v>
      </c>
      <c r="D103" s="37">
        <v>322000</v>
      </c>
      <c r="E103" s="37" t="s">
        <v>24</v>
      </c>
      <c r="F103" s="79" t="s">
        <v>24</v>
      </c>
      <c r="G103" s="8"/>
    </row>
    <row r="104" spans="1:7" ht="25.5" customHeight="1" x14ac:dyDescent="0.25">
      <c r="A104" s="39" t="s">
        <v>252</v>
      </c>
      <c r="B104" s="40" t="s">
        <v>226</v>
      </c>
      <c r="C104" s="41" t="s">
        <v>358</v>
      </c>
      <c r="D104" s="37">
        <v>322000</v>
      </c>
      <c r="E104" s="37" t="s">
        <v>24</v>
      </c>
      <c r="F104" s="79" t="s">
        <v>24</v>
      </c>
      <c r="G104" s="8"/>
    </row>
    <row r="105" spans="1:7" ht="25.5" customHeight="1" x14ac:dyDescent="0.25">
      <c r="A105" s="39" t="s">
        <v>254</v>
      </c>
      <c r="B105" s="40" t="s">
        <v>226</v>
      </c>
      <c r="C105" s="41" t="s">
        <v>359</v>
      </c>
      <c r="D105" s="37">
        <v>322000</v>
      </c>
      <c r="E105" s="37" t="s">
        <v>24</v>
      </c>
      <c r="F105" s="79" t="s">
        <v>24</v>
      </c>
      <c r="G105" s="8"/>
    </row>
    <row r="106" spans="1:7" ht="25.5" customHeight="1" x14ac:dyDescent="0.25">
      <c r="A106" s="39" t="s">
        <v>258</v>
      </c>
      <c r="B106" s="40" t="s">
        <v>226</v>
      </c>
      <c r="C106" s="41" t="s">
        <v>360</v>
      </c>
      <c r="D106" s="37">
        <v>322000</v>
      </c>
      <c r="E106" s="37" t="s">
        <v>24</v>
      </c>
      <c r="F106" s="79" t="s">
        <v>24</v>
      </c>
      <c r="G106" s="8"/>
    </row>
    <row r="107" spans="1:7" ht="15" customHeight="1" x14ac:dyDescent="0.25">
      <c r="A107" s="39" t="s">
        <v>361</v>
      </c>
      <c r="B107" s="40" t="s">
        <v>226</v>
      </c>
      <c r="C107" s="41" t="s">
        <v>362</v>
      </c>
      <c r="D107" s="37">
        <v>126600</v>
      </c>
      <c r="E107" s="37" t="s">
        <v>24</v>
      </c>
      <c r="F107" s="79" t="s">
        <v>24</v>
      </c>
      <c r="G107" s="8"/>
    </row>
    <row r="108" spans="1:7" ht="15" customHeight="1" x14ac:dyDescent="0.25">
      <c r="A108" s="39" t="s">
        <v>260</v>
      </c>
      <c r="B108" s="40" t="s">
        <v>226</v>
      </c>
      <c r="C108" s="41" t="s">
        <v>363</v>
      </c>
      <c r="D108" s="37">
        <v>126600</v>
      </c>
      <c r="E108" s="37" t="s">
        <v>24</v>
      </c>
      <c r="F108" s="79" t="s">
        <v>24</v>
      </c>
      <c r="G108" s="8"/>
    </row>
    <row r="109" spans="1:7" ht="38.25" customHeight="1" x14ac:dyDescent="0.25">
      <c r="A109" s="39" t="s">
        <v>364</v>
      </c>
      <c r="B109" s="40" t="s">
        <v>226</v>
      </c>
      <c r="C109" s="41" t="s">
        <v>365</v>
      </c>
      <c r="D109" s="37">
        <v>126600</v>
      </c>
      <c r="E109" s="37" t="s">
        <v>24</v>
      </c>
      <c r="F109" s="79" t="s">
        <v>24</v>
      </c>
      <c r="G109" s="8"/>
    </row>
    <row r="110" spans="1:7" ht="51" customHeight="1" x14ac:dyDescent="0.25">
      <c r="A110" s="39" t="s">
        <v>366</v>
      </c>
      <c r="B110" s="40" t="s">
        <v>226</v>
      </c>
      <c r="C110" s="41" t="s">
        <v>367</v>
      </c>
      <c r="D110" s="37">
        <v>126600</v>
      </c>
      <c r="E110" s="37" t="s">
        <v>24</v>
      </c>
      <c r="F110" s="79" t="s">
        <v>24</v>
      </c>
      <c r="G110" s="8"/>
    </row>
    <row r="111" spans="1:7" ht="15" customHeight="1" x14ac:dyDescent="0.25">
      <c r="A111" s="39" t="s">
        <v>368</v>
      </c>
      <c r="B111" s="40" t="s">
        <v>226</v>
      </c>
      <c r="C111" s="41" t="s">
        <v>369</v>
      </c>
      <c r="D111" s="37">
        <v>3418200</v>
      </c>
      <c r="E111" s="37" t="s">
        <v>24</v>
      </c>
      <c r="F111" s="79" t="s">
        <v>24</v>
      </c>
      <c r="G111" s="8"/>
    </row>
    <row r="112" spans="1:7" ht="25.5" customHeight="1" x14ac:dyDescent="0.25">
      <c r="A112" s="39" t="s">
        <v>252</v>
      </c>
      <c r="B112" s="40" t="s">
        <v>226</v>
      </c>
      <c r="C112" s="41" t="s">
        <v>370</v>
      </c>
      <c r="D112" s="37">
        <v>3418200</v>
      </c>
      <c r="E112" s="37" t="s">
        <v>24</v>
      </c>
      <c r="F112" s="79" t="s">
        <v>24</v>
      </c>
      <c r="G112" s="8"/>
    </row>
    <row r="113" spans="1:7" ht="25.5" customHeight="1" x14ac:dyDescent="0.25">
      <c r="A113" s="39" t="s">
        <v>254</v>
      </c>
      <c r="B113" s="40" t="s">
        <v>226</v>
      </c>
      <c r="C113" s="41" t="s">
        <v>371</v>
      </c>
      <c r="D113" s="37">
        <v>3418200</v>
      </c>
      <c r="E113" s="37" t="s">
        <v>24</v>
      </c>
      <c r="F113" s="79" t="s">
        <v>24</v>
      </c>
      <c r="G113" s="8"/>
    </row>
    <row r="114" spans="1:7" ht="25.5" customHeight="1" x14ac:dyDescent="0.25">
      <c r="A114" s="39" t="s">
        <v>258</v>
      </c>
      <c r="B114" s="40" t="s">
        <v>226</v>
      </c>
      <c r="C114" s="41" t="s">
        <v>372</v>
      </c>
      <c r="D114" s="37">
        <v>3418200</v>
      </c>
      <c r="E114" s="37" t="s">
        <v>24</v>
      </c>
      <c r="F114" s="79" t="s">
        <v>24</v>
      </c>
      <c r="G114" s="8"/>
    </row>
    <row r="115" spans="1:7" ht="15" customHeight="1" x14ac:dyDescent="0.25">
      <c r="A115" s="39" t="s">
        <v>373</v>
      </c>
      <c r="B115" s="40" t="s">
        <v>226</v>
      </c>
      <c r="C115" s="41" t="s">
        <v>374</v>
      </c>
      <c r="D115" s="37">
        <v>204000</v>
      </c>
      <c r="E115" s="37" t="s">
        <v>24</v>
      </c>
      <c r="F115" s="79" t="s">
        <v>24</v>
      </c>
      <c r="G115" s="8"/>
    </row>
    <row r="116" spans="1:7" ht="25.5" customHeight="1" x14ac:dyDescent="0.25">
      <c r="A116" s="39" t="s">
        <v>252</v>
      </c>
      <c r="B116" s="40" t="s">
        <v>226</v>
      </c>
      <c r="C116" s="41" t="s">
        <v>375</v>
      </c>
      <c r="D116" s="37">
        <v>100000</v>
      </c>
      <c r="E116" s="37" t="s">
        <v>24</v>
      </c>
      <c r="F116" s="79" t="s">
        <v>24</v>
      </c>
      <c r="G116" s="8"/>
    </row>
    <row r="117" spans="1:7" ht="25.5" customHeight="1" x14ac:dyDescent="0.25">
      <c r="A117" s="39" t="s">
        <v>254</v>
      </c>
      <c r="B117" s="40" t="s">
        <v>226</v>
      </c>
      <c r="C117" s="41" t="s">
        <v>376</v>
      </c>
      <c r="D117" s="37">
        <v>100000</v>
      </c>
      <c r="E117" s="37" t="s">
        <v>24</v>
      </c>
      <c r="F117" s="79" t="s">
        <v>24</v>
      </c>
      <c r="G117" s="8"/>
    </row>
    <row r="118" spans="1:7" ht="25.5" customHeight="1" x14ac:dyDescent="0.25">
      <c r="A118" s="39" t="s">
        <v>258</v>
      </c>
      <c r="B118" s="40" t="s">
        <v>226</v>
      </c>
      <c r="C118" s="41" t="s">
        <v>377</v>
      </c>
      <c r="D118" s="37">
        <v>100000</v>
      </c>
      <c r="E118" s="37" t="s">
        <v>24</v>
      </c>
      <c r="F118" s="79" t="s">
        <v>24</v>
      </c>
      <c r="G118" s="8"/>
    </row>
    <row r="119" spans="1:7" ht="15" customHeight="1" x14ac:dyDescent="0.25">
      <c r="A119" s="39" t="s">
        <v>260</v>
      </c>
      <c r="B119" s="40" t="s">
        <v>226</v>
      </c>
      <c r="C119" s="41" t="s">
        <v>378</v>
      </c>
      <c r="D119" s="37">
        <v>104000</v>
      </c>
      <c r="E119" s="37" t="s">
        <v>24</v>
      </c>
      <c r="F119" s="79" t="s">
        <v>24</v>
      </c>
      <c r="G119" s="8"/>
    </row>
    <row r="120" spans="1:7" ht="38.25" customHeight="1" x14ac:dyDescent="0.25">
      <c r="A120" s="39" t="s">
        <v>364</v>
      </c>
      <c r="B120" s="40" t="s">
        <v>226</v>
      </c>
      <c r="C120" s="41" t="s">
        <v>379</v>
      </c>
      <c r="D120" s="37">
        <v>54000</v>
      </c>
      <c r="E120" s="37" t="s">
        <v>24</v>
      </c>
      <c r="F120" s="79" t="s">
        <v>24</v>
      </c>
      <c r="G120" s="8"/>
    </row>
    <row r="121" spans="1:7" ht="51" customHeight="1" x14ac:dyDescent="0.25">
      <c r="A121" s="39" t="s">
        <v>366</v>
      </c>
      <c r="B121" s="40" t="s">
        <v>226</v>
      </c>
      <c r="C121" s="41" t="s">
        <v>380</v>
      </c>
      <c r="D121" s="37">
        <v>54000</v>
      </c>
      <c r="E121" s="37" t="s">
        <v>24</v>
      </c>
      <c r="F121" s="79" t="s">
        <v>24</v>
      </c>
      <c r="G121" s="8"/>
    </row>
    <row r="122" spans="1:7" ht="15" customHeight="1" x14ac:dyDescent="0.25">
      <c r="A122" s="39" t="s">
        <v>308</v>
      </c>
      <c r="B122" s="40" t="s">
        <v>226</v>
      </c>
      <c r="C122" s="41" t="s">
        <v>381</v>
      </c>
      <c r="D122" s="37">
        <v>50000</v>
      </c>
      <c r="E122" s="37" t="s">
        <v>24</v>
      </c>
      <c r="F122" s="79" t="s">
        <v>24</v>
      </c>
      <c r="G122" s="8"/>
    </row>
    <row r="123" spans="1:7" ht="25.5" customHeight="1" x14ac:dyDescent="0.25">
      <c r="A123" s="39" t="s">
        <v>310</v>
      </c>
      <c r="B123" s="40" t="s">
        <v>226</v>
      </c>
      <c r="C123" s="41" t="s">
        <v>382</v>
      </c>
      <c r="D123" s="37">
        <v>50000</v>
      </c>
      <c r="E123" s="37" t="s">
        <v>24</v>
      </c>
      <c r="F123" s="79" t="s">
        <v>24</v>
      </c>
      <c r="G123" s="8"/>
    </row>
    <row r="124" spans="1:7" ht="15" customHeight="1" x14ac:dyDescent="0.25">
      <c r="A124" s="39" t="s">
        <v>383</v>
      </c>
      <c r="B124" s="40" t="s">
        <v>226</v>
      </c>
      <c r="C124" s="41" t="s">
        <v>384</v>
      </c>
      <c r="D124" s="37">
        <v>25145878.52</v>
      </c>
      <c r="E124" s="37">
        <v>5433934.2199999997</v>
      </c>
      <c r="F124" s="79">
        <f t="shared" si="1"/>
        <v>21.609641578750455</v>
      </c>
      <c r="G124" s="8"/>
    </row>
    <row r="125" spans="1:7" ht="15" customHeight="1" x14ac:dyDescent="0.25">
      <c r="A125" s="39" t="s">
        <v>385</v>
      </c>
      <c r="B125" s="40" t="s">
        <v>226</v>
      </c>
      <c r="C125" s="41" t="s">
        <v>386</v>
      </c>
      <c r="D125" s="37">
        <v>2650000</v>
      </c>
      <c r="E125" s="37" t="s">
        <v>24</v>
      </c>
      <c r="F125" s="79" t="s">
        <v>24</v>
      </c>
      <c r="G125" s="8"/>
    </row>
    <row r="126" spans="1:7" ht="25.5" customHeight="1" x14ac:dyDescent="0.25">
      <c r="A126" s="39" t="s">
        <v>252</v>
      </c>
      <c r="B126" s="40" t="s">
        <v>226</v>
      </c>
      <c r="C126" s="41" t="s">
        <v>387</v>
      </c>
      <c r="D126" s="37">
        <v>2650000</v>
      </c>
      <c r="E126" s="37" t="s">
        <v>24</v>
      </c>
      <c r="F126" s="79" t="s">
        <v>24</v>
      </c>
      <c r="G126" s="8"/>
    </row>
    <row r="127" spans="1:7" ht="25.5" customHeight="1" x14ac:dyDescent="0.25">
      <c r="A127" s="39" t="s">
        <v>254</v>
      </c>
      <c r="B127" s="40" t="s">
        <v>226</v>
      </c>
      <c r="C127" s="41" t="s">
        <v>388</v>
      </c>
      <c r="D127" s="37">
        <v>2650000</v>
      </c>
      <c r="E127" s="37" t="s">
        <v>24</v>
      </c>
      <c r="F127" s="79" t="s">
        <v>24</v>
      </c>
      <c r="G127" s="8"/>
    </row>
    <row r="128" spans="1:7" ht="25.5" customHeight="1" x14ac:dyDescent="0.25">
      <c r="A128" s="39" t="s">
        <v>389</v>
      </c>
      <c r="B128" s="40" t="s">
        <v>226</v>
      </c>
      <c r="C128" s="41" t="s">
        <v>390</v>
      </c>
      <c r="D128" s="37">
        <v>2550000</v>
      </c>
      <c r="E128" s="37" t="s">
        <v>24</v>
      </c>
      <c r="F128" s="79" t="s">
        <v>24</v>
      </c>
      <c r="G128" s="8"/>
    </row>
    <row r="129" spans="1:7" ht="25.5" customHeight="1" x14ac:dyDescent="0.25">
      <c r="A129" s="39" t="s">
        <v>258</v>
      </c>
      <c r="B129" s="40" t="s">
        <v>226</v>
      </c>
      <c r="C129" s="41" t="s">
        <v>391</v>
      </c>
      <c r="D129" s="37">
        <v>100000</v>
      </c>
      <c r="E129" s="37" t="s">
        <v>24</v>
      </c>
      <c r="F129" s="79" t="s">
        <v>24</v>
      </c>
      <c r="G129" s="8"/>
    </row>
    <row r="130" spans="1:7" ht="15" customHeight="1" x14ac:dyDescent="0.25">
      <c r="A130" s="39" t="s">
        <v>392</v>
      </c>
      <c r="B130" s="40" t="s">
        <v>226</v>
      </c>
      <c r="C130" s="41" t="s">
        <v>393</v>
      </c>
      <c r="D130" s="37">
        <v>2392200</v>
      </c>
      <c r="E130" s="37" t="s">
        <v>24</v>
      </c>
      <c r="F130" s="79" t="s">
        <v>24</v>
      </c>
      <c r="G130" s="8"/>
    </row>
    <row r="131" spans="1:7" ht="25.5" customHeight="1" x14ac:dyDescent="0.25">
      <c r="A131" s="39" t="s">
        <v>252</v>
      </c>
      <c r="B131" s="40" t="s">
        <v>226</v>
      </c>
      <c r="C131" s="41" t="s">
        <v>394</v>
      </c>
      <c r="D131" s="37">
        <v>1730000</v>
      </c>
      <c r="E131" s="37" t="s">
        <v>24</v>
      </c>
      <c r="F131" s="79" t="s">
        <v>24</v>
      </c>
      <c r="G131" s="8"/>
    </row>
    <row r="132" spans="1:7" ht="25.5" customHeight="1" x14ac:dyDescent="0.25">
      <c r="A132" s="39" t="s">
        <v>254</v>
      </c>
      <c r="B132" s="40" t="s">
        <v>226</v>
      </c>
      <c r="C132" s="41" t="s">
        <v>395</v>
      </c>
      <c r="D132" s="37">
        <v>1730000</v>
      </c>
      <c r="E132" s="37" t="s">
        <v>24</v>
      </c>
      <c r="F132" s="79" t="s">
        <v>24</v>
      </c>
      <c r="G132" s="8"/>
    </row>
    <row r="133" spans="1:7" ht="25.5" customHeight="1" x14ac:dyDescent="0.25">
      <c r="A133" s="39" t="s">
        <v>258</v>
      </c>
      <c r="B133" s="40" t="s">
        <v>226</v>
      </c>
      <c r="C133" s="41" t="s">
        <v>396</v>
      </c>
      <c r="D133" s="37">
        <v>1730000</v>
      </c>
      <c r="E133" s="37" t="s">
        <v>24</v>
      </c>
      <c r="F133" s="79" t="s">
        <v>24</v>
      </c>
      <c r="G133" s="8"/>
    </row>
    <row r="134" spans="1:7" ht="25.5" customHeight="1" x14ac:dyDescent="0.25">
      <c r="A134" s="39" t="s">
        <v>397</v>
      </c>
      <c r="B134" s="40" t="s">
        <v>226</v>
      </c>
      <c r="C134" s="41" t="s">
        <v>398</v>
      </c>
      <c r="D134" s="37">
        <v>552200</v>
      </c>
      <c r="E134" s="37" t="s">
        <v>24</v>
      </c>
      <c r="F134" s="79" t="s">
        <v>24</v>
      </c>
      <c r="G134" s="8"/>
    </row>
    <row r="135" spans="1:7" ht="15" customHeight="1" x14ac:dyDescent="0.25">
      <c r="A135" s="39" t="s">
        <v>399</v>
      </c>
      <c r="B135" s="40" t="s">
        <v>226</v>
      </c>
      <c r="C135" s="41" t="s">
        <v>400</v>
      </c>
      <c r="D135" s="37">
        <v>552200</v>
      </c>
      <c r="E135" s="37" t="s">
        <v>24</v>
      </c>
      <c r="F135" s="79" t="s">
        <v>24</v>
      </c>
      <c r="G135" s="8"/>
    </row>
    <row r="136" spans="1:7" ht="38.25" customHeight="1" x14ac:dyDescent="0.25">
      <c r="A136" s="39" t="s">
        <v>401</v>
      </c>
      <c r="B136" s="40" t="s">
        <v>226</v>
      </c>
      <c r="C136" s="41" t="s">
        <v>402</v>
      </c>
      <c r="D136" s="37">
        <v>552200</v>
      </c>
      <c r="E136" s="37" t="s">
        <v>24</v>
      </c>
      <c r="F136" s="79" t="s">
        <v>24</v>
      </c>
      <c r="G136" s="8"/>
    </row>
    <row r="137" spans="1:7" ht="15" customHeight="1" x14ac:dyDescent="0.25">
      <c r="A137" s="39" t="s">
        <v>260</v>
      </c>
      <c r="B137" s="40" t="s">
        <v>226</v>
      </c>
      <c r="C137" s="41" t="s">
        <v>403</v>
      </c>
      <c r="D137" s="37">
        <v>110000</v>
      </c>
      <c r="E137" s="37" t="s">
        <v>24</v>
      </c>
      <c r="F137" s="79" t="s">
        <v>24</v>
      </c>
      <c r="G137" s="8"/>
    </row>
    <row r="138" spans="1:7" ht="15" customHeight="1" x14ac:dyDescent="0.25">
      <c r="A138" s="39" t="s">
        <v>308</v>
      </c>
      <c r="B138" s="40" t="s">
        <v>226</v>
      </c>
      <c r="C138" s="41" t="s">
        <v>404</v>
      </c>
      <c r="D138" s="37">
        <v>110000</v>
      </c>
      <c r="E138" s="37" t="s">
        <v>24</v>
      </c>
      <c r="F138" s="79" t="s">
        <v>24</v>
      </c>
      <c r="G138" s="8"/>
    </row>
    <row r="139" spans="1:7" ht="25.5" customHeight="1" x14ac:dyDescent="0.25">
      <c r="A139" s="39" t="s">
        <v>310</v>
      </c>
      <c r="B139" s="40" t="s">
        <v>226</v>
      </c>
      <c r="C139" s="41" t="s">
        <v>405</v>
      </c>
      <c r="D139" s="37">
        <v>110000</v>
      </c>
      <c r="E139" s="37" t="s">
        <v>24</v>
      </c>
      <c r="F139" s="79" t="s">
        <v>24</v>
      </c>
      <c r="G139" s="8"/>
    </row>
    <row r="140" spans="1:7" ht="15" customHeight="1" x14ac:dyDescent="0.25">
      <c r="A140" s="39" t="s">
        <v>406</v>
      </c>
      <c r="B140" s="40" t="s">
        <v>226</v>
      </c>
      <c r="C140" s="41" t="s">
        <v>407</v>
      </c>
      <c r="D140" s="37">
        <v>10909938.52</v>
      </c>
      <c r="E140" s="37">
        <v>2667477.59</v>
      </c>
      <c r="F140" s="79">
        <f t="shared" ref="F136:F199" si="2">E140/D140*100</f>
        <v>24.449978202076981</v>
      </c>
      <c r="G140" s="8"/>
    </row>
    <row r="141" spans="1:7" ht="25.5" customHeight="1" x14ac:dyDescent="0.25">
      <c r="A141" s="39" t="s">
        <v>252</v>
      </c>
      <c r="B141" s="40" t="s">
        <v>226</v>
      </c>
      <c r="C141" s="41" t="s">
        <v>408</v>
      </c>
      <c r="D141" s="37">
        <v>10862200</v>
      </c>
      <c r="E141" s="37">
        <v>2667477.59</v>
      </c>
      <c r="F141" s="79">
        <f t="shared" si="2"/>
        <v>24.557433945241293</v>
      </c>
      <c r="G141" s="8"/>
    </row>
    <row r="142" spans="1:7" ht="25.5" customHeight="1" x14ac:dyDescent="0.25">
      <c r="A142" s="39" t="s">
        <v>254</v>
      </c>
      <c r="B142" s="40" t="s">
        <v>226</v>
      </c>
      <c r="C142" s="41" t="s">
        <v>409</v>
      </c>
      <c r="D142" s="37">
        <v>10862200</v>
      </c>
      <c r="E142" s="37">
        <v>2667477.59</v>
      </c>
      <c r="F142" s="79">
        <f t="shared" si="2"/>
        <v>24.557433945241293</v>
      </c>
      <c r="G142" s="8"/>
    </row>
    <row r="143" spans="1:7" ht="25.5" customHeight="1" x14ac:dyDescent="0.25">
      <c r="A143" s="39" t="s">
        <v>258</v>
      </c>
      <c r="B143" s="40" t="s">
        <v>226</v>
      </c>
      <c r="C143" s="41" t="s">
        <v>410</v>
      </c>
      <c r="D143" s="37">
        <v>10862200</v>
      </c>
      <c r="E143" s="37">
        <v>2667477.59</v>
      </c>
      <c r="F143" s="79">
        <f t="shared" si="2"/>
        <v>24.557433945241293</v>
      </c>
      <c r="G143" s="8"/>
    </row>
    <row r="144" spans="1:7" ht="15" customHeight="1" x14ac:dyDescent="0.25">
      <c r="A144" s="39" t="s">
        <v>260</v>
      </c>
      <c r="B144" s="40" t="s">
        <v>226</v>
      </c>
      <c r="C144" s="41" t="s">
        <v>411</v>
      </c>
      <c r="D144" s="37">
        <v>47738.52</v>
      </c>
      <c r="E144" s="37" t="s">
        <v>24</v>
      </c>
      <c r="F144" s="79" t="s">
        <v>24</v>
      </c>
      <c r="G144" s="8"/>
    </row>
    <row r="145" spans="1:7" ht="15" customHeight="1" x14ac:dyDescent="0.25">
      <c r="A145" s="39" t="s">
        <v>308</v>
      </c>
      <c r="B145" s="40" t="s">
        <v>226</v>
      </c>
      <c r="C145" s="41" t="s">
        <v>412</v>
      </c>
      <c r="D145" s="37">
        <v>47738.52</v>
      </c>
      <c r="E145" s="37" t="s">
        <v>24</v>
      </c>
      <c r="F145" s="79" t="s">
        <v>24</v>
      </c>
      <c r="G145" s="8"/>
    </row>
    <row r="146" spans="1:7" ht="25.5" customHeight="1" x14ac:dyDescent="0.25">
      <c r="A146" s="39" t="s">
        <v>310</v>
      </c>
      <c r="B146" s="40" t="s">
        <v>226</v>
      </c>
      <c r="C146" s="41" t="s">
        <v>413</v>
      </c>
      <c r="D146" s="37">
        <v>47738.52</v>
      </c>
      <c r="E146" s="37" t="s">
        <v>24</v>
      </c>
      <c r="F146" s="79" t="s">
        <v>24</v>
      </c>
      <c r="G146" s="8"/>
    </row>
    <row r="147" spans="1:7" ht="15" customHeight="1" x14ac:dyDescent="0.25">
      <c r="A147" s="39" t="s">
        <v>414</v>
      </c>
      <c r="B147" s="40" t="s">
        <v>226</v>
      </c>
      <c r="C147" s="41" t="s">
        <v>415</v>
      </c>
      <c r="D147" s="37">
        <v>9193740</v>
      </c>
      <c r="E147" s="37">
        <v>2766456.63</v>
      </c>
      <c r="F147" s="79">
        <f t="shared" si="2"/>
        <v>30.090655489496111</v>
      </c>
      <c r="G147" s="8"/>
    </row>
    <row r="148" spans="1:7" ht="51" customHeight="1" x14ac:dyDescent="0.25">
      <c r="A148" s="39" t="s">
        <v>230</v>
      </c>
      <c r="B148" s="40" t="s">
        <v>226</v>
      </c>
      <c r="C148" s="41" t="s">
        <v>416</v>
      </c>
      <c r="D148" s="37">
        <v>7810251.3300000001</v>
      </c>
      <c r="E148" s="37">
        <v>1879737.04</v>
      </c>
      <c r="F148" s="79">
        <f t="shared" si="2"/>
        <v>24.067561472442396</v>
      </c>
      <c r="G148" s="8"/>
    </row>
    <row r="149" spans="1:7" ht="15" customHeight="1" x14ac:dyDescent="0.25">
      <c r="A149" s="39" t="s">
        <v>289</v>
      </c>
      <c r="B149" s="40" t="s">
        <v>226</v>
      </c>
      <c r="C149" s="41" t="s">
        <v>417</v>
      </c>
      <c r="D149" s="37">
        <v>3685700</v>
      </c>
      <c r="E149" s="37">
        <v>1080742.67</v>
      </c>
      <c r="F149" s="79">
        <f t="shared" si="2"/>
        <v>29.322589196082156</v>
      </c>
      <c r="G149" s="8"/>
    </row>
    <row r="150" spans="1:7" ht="15" customHeight="1" x14ac:dyDescent="0.25">
      <c r="A150" s="39" t="s">
        <v>291</v>
      </c>
      <c r="B150" s="40" t="s">
        <v>226</v>
      </c>
      <c r="C150" s="41" t="s">
        <v>418</v>
      </c>
      <c r="D150" s="37">
        <v>2830800</v>
      </c>
      <c r="E150" s="37">
        <v>830063.5</v>
      </c>
      <c r="F150" s="79">
        <f t="shared" si="2"/>
        <v>29.322576656775468</v>
      </c>
      <c r="G150" s="8"/>
    </row>
    <row r="151" spans="1:7" ht="38.25" customHeight="1" x14ac:dyDescent="0.25">
      <c r="A151" s="39" t="s">
        <v>293</v>
      </c>
      <c r="B151" s="40" t="s">
        <v>226</v>
      </c>
      <c r="C151" s="41" t="s">
        <v>419</v>
      </c>
      <c r="D151" s="37">
        <v>854900</v>
      </c>
      <c r="E151" s="37">
        <v>250679.17</v>
      </c>
      <c r="F151" s="79">
        <f t="shared" si="2"/>
        <v>29.32263071704293</v>
      </c>
      <c r="G151" s="8"/>
    </row>
    <row r="152" spans="1:7" ht="25.5" customHeight="1" x14ac:dyDescent="0.25">
      <c r="A152" s="39" t="s">
        <v>232</v>
      </c>
      <c r="B152" s="40" t="s">
        <v>226</v>
      </c>
      <c r="C152" s="41" t="s">
        <v>420</v>
      </c>
      <c r="D152" s="37">
        <v>4124551.33</v>
      </c>
      <c r="E152" s="37">
        <v>798994.37</v>
      </c>
      <c r="F152" s="79">
        <f t="shared" si="2"/>
        <v>19.371667511772728</v>
      </c>
      <c r="G152" s="8"/>
    </row>
    <row r="153" spans="1:7" ht="15" customHeight="1" x14ac:dyDescent="0.25">
      <c r="A153" s="39" t="s">
        <v>234</v>
      </c>
      <c r="B153" s="40" t="s">
        <v>226</v>
      </c>
      <c r="C153" s="41" t="s">
        <v>421</v>
      </c>
      <c r="D153" s="37">
        <v>3116671.33</v>
      </c>
      <c r="E153" s="37">
        <v>570477.88</v>
      </c>
      <c r="F153" s="79">
        <f t="shared" si="2"/>
        <v>18.30407571400864</v>
      </c>
      <c r="G153" s="8"/>
    </row>
    <row r="154" spans="1:7" ht="25.5" customHeight="1" x14ac:dyDescent="0.25">
      <c r="A154" s="39" t="s">
        <v>249</v>
      </c>
      <c r="B154" s="40" t="s">
        <v>226</v>
      </c>
      <c r="C154" s="41" t="s">
        <v>422</v>
      </c>
      <c r="D154" s="37">
        <v>51080</v>
      </c>
      <c r="E154" s="37">
        <v>51080</v>
      </c>
      <c r="F154" s="79">
        <f t="shared" si="2"/>
        <v>100</v>
      </c>
      <c r="G154" s="8"/>
    </row>
    <row r="155" spans="1:7" ht="38.25" customHeight="1" x14ac:dyDescent="0.25">
      <c r="A155" s="39" t="s">
        <v>236</v>
      </c>
      <c r="B155" s="40" t="s">
        <v>226</v>
      </c>
      <c r="C155" s="41" t="s">
        <v>423</v>
      </c>
      <c r="D155" s="37">
        <v>956800</v>
      </c>
      <c r="E155" s="37">
        <v>177436.49</v>
      </c>
      <c r="F155" s="79">
        <f t="shared" si="2"/>
        <v>18.544783653846153</v>
      </c>
      <c r="G155" s="8"/>
    </row>
    <row r="156" spans="1:7" ht="25.5" customHeight="1" x14ac:dyDescent="0.25">
      <c r="A156" s="39" t="s">
        <v>252</v>
      </c>
      <c r="B156" s="40" t="s">
        <v>226</v>
      </c>
      <c r="C156" s="41" t="s">
        <v>424</v>
      </c>
      <c r="D156" s="37">
        <v>361188.67</v>
      </c>
      <c r="E156" s="37">
        <v>74876.59</v>
      </c>
      <c r="F156" s="79">
        <f t="shared" si="2"/>
        <v>20.730603205244506</v>
      </c>
      <c r="G156" s="8"/>
    </row>
    <row r="157" spans="1:7" ht="25.5" customHeight="1" x14ac:dyDescent="0.25">
      <c r="A157" s="39" t="s">
        <v>254</v>
      </c>
      <c r="B157" s="40" t="s">
        <v>226</v>
      </c>
      <c r="C157" s="41" t="s">
        <v>425</v>
      </c>
      <c r="D157" s="37">
        <v>361188.67</v>
      </c>
      <c r="E157" s="37">
        <v>74876.59</v>
      </c>
      <c r="F157" s="79">
        <f t="shared" si="2"/>
        <v>20.730603205244506</v>
      </c>
      <c r="G157" s="8"/>
    </row>
    <row r="158" spans="1:7" ht="25.5" customHeight="1" x14ac:dyDescent="0.25">
      <c r="A158" s="39" t="s">
        <v>256</v>
      </c>
      <c r="B158" s="40" t="s">
        <v>226</v>
      </c>
      <c r="C158" s="41" t="s">
        <v>426</v>
      </c>
      <c r="D158" s="37">
        <v>15348.67</v>
      </c>
      <c r="E158" s="37">
        <v>348.67</v>
      </c>
      <c r="F158" s="79">
        <f t="shared" si="2"/>
        <v>2.2716626261428514</v>
      </c>
      <c r="G158" s="8"/>
    </row>
    <row r="159" spans="1:7" ht="25.5" customHeight="1" x14ac:dyDescent="0.25">
      <c r="A159" s="39" t="s">
        <v>258</v>
      </c>
      <c r="B159" s="40" t="s">
        <v>226</v>
      </c>
      <c r="C159" s="41" t="s">
        <v>427</v>
      </c>
      <c r="D159" s="37">
        <v>345840</v>
      </c>
      <c r="E159" s="37">
        <v>74527.92</v>
      </c>
      <c r="F159" s="79">
        <f t="shared" si="2"/>
        <v>21.549826509368494</v>
      </c>
      <c r="G159" s="8"/>
    </row>
    <row r="160" spans="1:7" ht="15" customHeight="1" x14ac:dyDescent="0.25">
      <c r="A160" s="39" t="s">
        <v>260</v>
      </c>
      <c r="B160" s="40" t="s">
        <v>226</v>
      </c>
      <c r="C160" s="41" t="s">
        <v>428</v>
      </c>
      <c r="D160" s="37">
        <v>1022300</v>
      </c>
      <c r="E160" s="37">
        <v>811843</v>
      </c>
      <c r="F160" s="79">
        <f t="shared" si="2"/>
        <v>79.413381590531145</v>
      </c>
      <c r="G160" s="8"/>
    </row>
    <row r="161" spans="1:7" ht="15" customHeight="1" x14ac:dyDescent="0.25">
      <c r="A161" s="39" t="s">
        <v>262</v>
      </c>
      <c r="B161" s="40" t="s">
        <v>226</v>
      </c>
      <c r="C161" s="41" t="s">
        <v>429</v>
      </c>
      <c r="D161" s="37">
        <v>1022300</v>
      </c>
      <c r="E161" s="37">
        <v>811843</v>
      </c>
      <c r="F161" s="79">
        <f t="shared" si="2"/>
        <v>79.413381590531145</v>
      </c>
      <c r="G161" s="8"/>
    </row>
    <row r="162" spans="1:7" ht="15" customHeight="1" x14ac:dyDescent="0.25">
      <c r="A162" s="39" t="s">
        <v>264</v>
      </c>
      <c r="B162" s="40" t="s">
        <v>226</v>
      </c>
      <c r="C162" s="41" t="s">
        <v>430</v>
      </c>
      <c r="D162" s="37">
        <v>912300</v>
      </c>
      <c r="E162" s="37">
        <v>782343</v>
      </c>
      <c r="F162" s="79">
        <f t="shared" si="2"/>
        <v>85.755014797763891</v>
      </c>
      <c r="G162" s="8"/>
    </row>
    <row r="163" spans="1:7" ht="15" customHeight="1" x14ac:dyDescent="0.25">
      <c r="A163" s="39" t="s">
        <v>268</v>
      </c>
      <c r="B163" s="40" t="s">
        <v>226</v>
      </c>
      <c r="C163" s="41" t="s">
        <v>431</v>
      </c>
      <c r="D163" s="37">
        <v>110000</v>
      </c>
      <c r="E163" s="37">
        <v>29500</v>
      </c>
      <c r="F163" s="79">
        <f t="shared" si="2"/>
        <v>26.81818181818182</v>
      </c>
      <c r="G163" s="8"/>
    </row>
    <row r="164" spans="1:7" ht="15" customHeight="1" x14ac:dyDescent="0.25">
      <c r="A164" s="39" t="s">
        <v>432</v>
      </c>
      <c r="B164" s="40" t="s">
        <v>226</v>
      </c>
      <c r="C164" s="41" t="s">
        <v>433</v>
      </c>
      <c r="D164" s="37">
        <v>30000</v>
      </c>
      <c r="E164" s="37" t="s">
        <v>24</v>
      </c>
      <c r="F164" s="79" t="s">
        <v>24</v>
      </c>
      <c r="G164" s="8"/>
    </row>
    <row r="165" spans="1:7" ht="15" customHeight="1" x14ac:dyDescent="0.25">
      <c r="A165" s="39" t="s">
        <v>434</v>
      </c>
      <c r="B165" s="40" t="s">
        <v>226</v>
      </c>
      <c r="C165" s="41" t="s">
        <v>435</v>
      </c>
      <c r="D165" s="37">
        <v>30000</v>
      </c>
      <c r="E165" s="37" t="s">
        <v>24</v>
      </c>
      <c r="F165" s="79" t="s">
        <v>24</v>
      </c>
      <c r="G165" s="8"/>
    </row>
    <row r="166" spans="1:7" ht="25.5" customHeight="1" x14ac:dyDescent="0.25">
      <c r="A166" s="39" t="s">
        <v>252</v>
      </c>
      <c r="B166" s="40" t="s">
        <v>226</v>
      </c>
      <c r="C166" s="41" t="s">
        <v>436</v>
      </c>
      <c r="D166" s="37">
        <v>30000</v>
      </c>
      <c r="E166" s="37" t="s">
        <v>24</v>
      </c>
      <c r="F166" s="79" t="s">
        <v>24</v>
      </c>
      <c r="G166" s="8"/>
    </row>
    <row r="167" spans="1:7" ht="25.5" customHeight="1" x14ac:dyDescent="0.25">
      <c r="A167" s="39" t="s">
        <v>254</v>
      </c>
      <c r="B167" s="40" t="s">
        <v>226</v>
      </c>
      <c r="C167" s="41" t="s">
        <v>437</v>
      </c>
      <c r="D167" s="37">
        <v>30000</v>
      </c>
      <c r="E167" s="37" t="s">
        <v>24</v>
      </c>
      <c r="F167" s="79" t="s">
        <v>24</v>
      </c>
      <c r="G167" s="8"/>
    </row>
    <row r="168" spans="1:7" ht="25.5" customHeight="1" x14ac:dyDescent="0.25">
      <c r="A168" s="39" t="s">
        <v>258</v>
      </c>
      <c r="B168" s="40" t="s">
        <v>226</v>
      </c>
      <c r="C168" s="41" t="s">
        <v>438</v>
      </c>
      <c r="D168" s="37">
        <v>30000</v>
      </c>
      <c r="E168" s="37" t="s">
        <v>24</v>
      </c>
      <c r="F168" s="79" t="s">
        <v>24</v>
      </c>
      <c r="G168" s="8"/>
    </row>
    <row r="169" spans="1:7" ht="15" customHeight="1" x14ac:dyDescent="0.25">
      <c r="A169" s="39" t="s">
        <v>439</v>
      </c>
      <c r="B169" s="40" t="s">
        <v>226</v>
      </c>
      <c r="C169" s="41" t="s">
        <v>440</v>
      </c>
      <c r="D169" s="37">
        <v>219530009</v>
      </c>
      <c r="E169" s="37">
        <v>23074375.809999999</v>
      </c>
      <c r="F169" s="79">
        <f t="shared" si="2"/>
        <v>10.510807117035192</v>
      </c>
      <c r="G169" s="8"/>
    </row>
    <row r="170" spans="1:7" ht="15" customHeight="1" x14ac:dyDescent="0.25">
      <c r="A170" s="39" t="s">
        <v>441</v>
      </c>
      <c r="B170" s="40" t="s">
        <v>226</v>
      </c>
      <c r="C170" s="41" t="s">
        <v>442</v>
      </c>
      <c r="D170" s="37">
        <v>58463496</v>
      </c>
      <c r="E170" s="37">
        <v>6173133.6699999999</v>
      </c>
      <c r="F170" s="79">
        <f t="shared" si="2"/>
        <v>10.5589540351812</v>
      </c>
      <c r="G170" s="8"/>
    </row>
    <row r="171" spans="1:7" ht="51" customHeight="1" x14ac:dyDescent="0.25">
      <c r="A171" s="39" t="s">
        <v>230</v>
      </c>
      <c r="B171" s="40" t="s">
        <v>226</v>
      </c>
      <c r="C171" s="41" t="s">
        <v>443</v>
      </c>
      <c r="D171" s="37">
        <v>36280640</v>
      </c>
      <c r="E171" s="37">
        <v>3925769.75</v>
      </c>
      <c r="F171" s="79">
        <f t="shared" si="2"/>
        <v>10.820563667013591</v>
      </c>
      <c r="G171" s="8"/>
    </row>
    <row r="172" spans="1:7" ht="15" customHeight="1" x14ac:dyDescent="0.25">
      <c r="A172" s="39" t="s">
        <v>289</v>
      </c>
      <c r="B172" s="40" t="s">
        <v>226</v>
      </c>
      <c r="C172" s="41" t="s">
        <v>444</v>
      </c>
      <c r="D172" s="37">
        <v>36280640</v>
      </c>
      <c r="E172" s="37">
        <v>3925769.75</v>
      </c>
      <c r="F172" s="79">
        <f t="shared" si="2"/>
        <v>10.820563667013591</v>
      </c>
      <c r="G172" s="8"/>
    </row>
    <row r="173" spans="1:7" ht="15" customHeight="1" x14ac:dyDescent="0.25">
      <c r="A173" s="39" t="s">
        <v>291</v>
      </c>
      <c r="B173" s="40" t="s">
        <v>226</v>
      </c>
      <c r="C173" s="41" t="s">
        <v>445</v>
      </c>
      <c r="D173" s="37">
        <v>27865314.899999999</v>
      </c>
      <c r="E173" s="37">
        <v>3071447.7</v>
      </c>
      <c r="F173" s="79">
        <f t="shared" si="2"/>
        <v>11.02247618956569</v>
      </c>
      <c r="G173" s="8"/>
    </row>
    <row r="174" spans="1:7" ht="38.25" customHeight="1" x14ac:dyDescent="0.25">
      <c r="A174" s="39" t="s">
        <v>293</v>
      </c>
      <c r="B174" s="40" t="s">
        <v>226</v>
      </c>
      <c r="C174" s="41" t="s">
        <v>446</v>
      </c>
      <c r="D174" s="37">
        <v>8415325.0999999996</v>
      </c>
      <c r="E174" s="37">
        <v>854322.05</v>
      </c>
      <c r="F174" s="79">
        <f t="shared" si="2"/>
        <v>10.151979155267574</v>
      </c>
      <c r="G174" s="8"/>
    </row>
    <row r="175" spans="1:7" ht="25.5" customHeight="1" x14ac:dyDescent="0.25">
      <c r="A175" s="39" t="s">
        <v>252</v>
      </c>
      <c r="B175" s="40" t="s">
        <v>226</v>
      </c>
      <c r="C175" s="41" t="s">
        <v>447</v>
      </c>
      <c r="D175" s="37">
        <v>15571096</v>
      </c>
      <c r="E175" s="37">
        <v>1321432.3600000001</v>
      </c>
      <c r="F175" s="79">
        <f t="shared" si="2"/>
        <v>8.4864441141458506</v>
      </c>
      <c r="G175" s="8"/>
    </row>
    <row r="176" spans="1:7" ht="25.5" customHeight="1" x14ac:dyDescent="0.25">
      <c r="A176" s="39" t="s">
        <v>254</v>
      </c>
      <c r="B176" s="40" t="s">
        <v>226</v>
      </c>
      <c r="C176" s="41" t="s">
        <v>448</v>
      </c>
      <c r="D176" s="37">
        <v>15571096</v>
      </c>
      <c r="E176" s="37">
        <v>1321432.3600000001</v>
      </c>
      <c r="F176" s="79">
        <f t="shared" si="2"/>
        <v>8.4864441141458506</v>
      </c>
      <c r="G176" s="8"/>
    </row>
    <row r="177" spans="1:7" ht="25.5" customHeight="1" x14ac:dyDescent="0.25">
      <c r="A177" s="39" t="s">
        <v>256</v>
      </c>
      <c r="B177" s="40" t="s">
        <v>226</v>
      </c>
      <c r="C177" s="41" t="s">
        <v>449</v>
      </c>
      <c r="D177" s="37">
        <v>85200</v>
      </c>
      <c r="E177" s="37">
        <v>2799.68</v>
      </c>
      <c r="F177" s="79">
        <f t="shared" si="2"/>
        <v>3.2860093896713614</v>
      </c>
      <c r="G177" s="8"/>
    </row>
    <row r="178" spans="1:7" ht="25.5" customHeight="1" x14ac:dyDescent="0.25">
      <c r="A178" s="39" t="s">
        <v>258</v>
      </c>
      <c r="B178" s="40" t="s">
        <v>226</v>
      </c>
      <c r="C178" s="41" t="s">
        <v>450</v>
      </c>
      <c r="D178" s="37">
        <v>15485896</v>
      </c>
      <c r="E178" s="37">
        <v>1318632.68</v>
      </c>
      <c r="F178" s="79">
        <f t="shared" si="2"/>
        <v>8.5150557642902935</v>
      </c>
      <c r="G178" s="8"/>
    </row>
    <row r="179" spans="1:7" ht="25.5" customHeight="1" x14ac:dyDescent="0.25">
      <c r="A179" s="39" t="s">
        <v>451</v>
      </c>
      <c r="B179" s="40" t="s">
        <v>226</v>
      </c>
      <c r="C179" s="41" t="s">
        <v>452</v>
      </c>
      <c r="D179" s="37">
        <v>6000200</v>
      </c>
      <c r="E179" s="37">
        <v>773063.56</v>
      </c>
      <c r="F179" s="79">
        <f t="shared" si="2"/>
        <v>12.883963201226628</v>
      </c>
      <c r="G179" s="8"/>
    </row>
    <row r="180" spans="1:7" ht="15" customHeight="1" x14ac:dyDescent="0.25">
      <c r="A180" s="39" t="s">
        <v>453</v>
      </c>
      <c r="B180" s="40" t="s">
        <v>226</v>
      </c>
      <c r="C180" s="41" t="s">
        <v>454</v>
      </c>
      <c r="D180" s="37">
        <v>6000200</v>
      </c>
      <c r="E180" s="37">
        <v>773063.56</v>
      </c>
      <c r="F180" s="79">
        <f t="shared" si="2"/>
        <v>12.883963201226628</v>
      </c>
      <c r="G180" s="8"/>
    </row>
    <row r="181" spans="1:7" ht="51" customHeight="1" x14ac:dyDescent="0.25">
      <c r="A181" s="39" t="s">
        <v>455</v>
      </c>
      <c r="B181" s="40" t="s">
        <v>226</v>
      </c>
      <c r="C181" s="41" t="s">
        <v>456</v>
      </c>
      <c r="D181" s="37">
        <v>6000200</v>
      </c>
      <c r="E181" s="37">
        <v>773063.56</v>
      </c>
      <c r="F181" s="79">
        <f t="shared" si="2"/>
        <v>12.883963201226628</v>
      </c>
      <c r="G181" s="8"/>
    </row>
    <row r="182" spans="1:7" ht="15" customHeight="1" x14ac:dyDescent="0.25">
      <c r="A182" s="39" t="s">
        <v>260</v>
      </c>
      <c r="B182" s="40" t="s">
        <v>226</v>
      </c>
      <c r="C182" s="41" t="s">
        <v>457</v>
      </c>
      <c r="D182" s="37">
        <v>611560</v>
      </c>
      <c r="E182" s="37">
        <v>152868</v>
      </c>
      <c r="F182" s="79">
        <f t="shared" si="2"/>
        <v>24.996402642422659</v>
      </c>
      <c r="G182" s="8"/>
    </row>
    <row r="183" spans="1:7" ht="15" customHeight="1" x14ac:dyDescent="0.25">
      <c r="A183" s="39" t="s">
        <v>262</v>
      </c>
      <c r="B183" s="40" t="s">
        <v>226</v>
      </c>
      <c r="C183" s="41" t="s">
        <v>458</v>
      </c>
      <c r="D183" s="37">
        <v>611560</v>
      </c>
      <c r="E183" s="37">
        <v>152868</v>
      </c>
      <c r="F183" s="79">
        <f t="shared" si="2"/>
        <v>24.996402642422659</v>
      </c>
      <c r="G183" s="8"/>
    </row>
    <row r="184" spans="1:7" ht="15" customHeight="1" x14ac:dyDescent="0.25">
      <c r="A184" s="39" t="s">
        <v>264</v>
      </c>
      <c r="B184" s="40" t="s">
        <v>226</v>
      </c>
      <c r="C184" s="41" t="s">
        <v>459</v>
      </c>
      <c r="D184" s="37">
        <v>611560</v>
      </c>
      <c r="E184" s="37">
        <v>152868</v>
      </c>
      <c r="F184" s="79">
        <f t="shared" si="2"/>
        <v>24.996402642422659</v>
      </c>
      <c r="G184" s="8"/>
    </row>
    <row r="185" spans="1:7" ht="15" customHeight="1" x14ac:dyDescent="0.25">
      <c r="A185" s="39" t="s">
        <v>460</v>
      </c>
      <c r="B185" s="40" t="s">
        <v>226</v>
      </c>
      <c r="C185" s="41" t="s">
        <v>461</v>
      </c>
      <c r="D185" s="37">
        <v>135891250</v>
      </c>
      <c r="E185" s="37">
        <v>11786758.85</v>
      </c>
      <c r="F185" s="79">
        <f t="shared" si="2"/>
        <v>8.6736701958367437</v>
      </c>
      <c r="G185" s="8"/>
    </row>
    <row r="186" spans="1:7" ht="51" customHeight="1" x14ac:dyDescent="0.25">
      <c r="A186" s="39" t="s">
        <v>230</v>
      </c>
      <c r="B186" s="40" t="s">
        <v>226</v>
      </c>
      <c r="C186" s="41" t="s">
        <v>462</v>
      </c>
      <c r="D186" s="37">
        <v>41688358.219999999</v>
      </c>
      <c r="E186" s="37">
        <v>4710494.93</v>
      </c>
      <c r="F186" s="79">
        <f t="shared" si="2"/>
        <v>11.299305444319797</v>
      </c>
      <c r="G186" s="8"/>
    </row>
    <row r="187" spans="1:7" ht="15" customHeight="1" x14ac:dyDescent="0.25">
      <c r="A187" s="39" t="s">
        <v>289</v>
      </c>
      <c r="B187" s="40" t="s">
        <v>226</v>
      </c>
      <c r="C187" s="41" t="s">
        <v>463</v>
      </c>
      <c r="D187" s="37">
        <v>41688358.219999999</v>
      </c>
      <c r="E187" s="37">
        <v>4710494.93</v>
      </c>
      <c r="F187" s="79">
        <f t="shared" si="2"/>
        <v>11.299305444319797</v>
      </c>
      <c r="G187" s="8"/>
    </row>
    <row r="188" spans="1:7" ht="15" customHeight="1" x14ac:dyDescent="0.25">
      <c r="A188" s="39" t="s">
        <v>291</v>
      </c>
      <c r="B188" s="40" t="s">
        <v>226</v>
      </c>
      <c r="C188" s="41" t="s">
        <v>464</v>
      </c>
      <c r="D188" s="37">
        <v>32018708.309999999</v>
      </c>
      <c r="E188" s="37">
        <v>3845223.54</v>
      </c>
      <c r="F188" s="79">
        <f t="shared" si="2"/>
        <v>12.00930250768133</v>
      </c>
      <c r="G188" s="8"/>
    </row>
    <row r="189" spans="1:7" ht="38.25" customHeight="1" x14ac:dyDescent="0.25">
      <c r="A189" s="39" t="s">
        <v>293</v>
      </c>
      <c r="B189" s="40" t="s">
        <v>226</v>
      </c>
      <c r="C189" s="41" t="s">
        <v>465</v>
      </c>
      <c r="D189" s="37">
        <v>9669649.9100000001</v>
      </c>
      <c r="E189" s="37">
        <v>865271.39</v>
      </c>
      <c r="F189" s="79">
        <f t="shared" si="2"/>
        <v>8.9483217908971842</v>
      </c>
      <c r="G189" s="8"/>
    </row>
    <row r="190" spans="1:7" ht="25.5" customHeight="1" x14ac:dyDescent="0.25">
      <c r="A190" s="39" t="s">
        <v>252</v>
      </c>
      <c r="B190" s="40" t="s">
        <v>226</v>
      </c>
      <c r="C190" s="41" t="s">
        <v>466</v>
      </c>
      <c r="D190" s="37">
        <v>5329350</v>
      </c>
      <c r="E190" s="37">
        <v>577011.77</v>
      </c>
      <c r="F190" s="79">
        <f t="shared" si="2"/>
        <v>10.827057145805774</v>
      </c>
      <c r="G190" s="8"/>
    </row>
    <row r="191" spans="1:7" ht="25.5" customHeight="1" x14ac:dyDescent="0.25">
      <c r="A191" s="39" t="s">
        <v>254</v>
      </c>
      <c r="B191" s="40" t="s">
        <v>226</v>
      </c>
      <c r="C191" s="41" t="s">
        <v>467</v>
      </c>
      <c r="D191" s="37">
        <v>5329350</v>
      </c>
      <c r="E191" s="37">
        <v>577011.77</v>
      </c>
      <c r="F191" s="79">
        <f t="shared" si="2"/>
        <v>10.827057145805774</v>
      </c>
      <c r="G191" s="8"/>
    </row>
    <row r="192" spans="1:7" ht="25.5" customHeight="1" x14ac:dyDescent="0.25">
      <c r="A192" s="39" t="s">
        <v>256</v>
      </c>
      <c r="B192" s="40" t="s">
        <v>226</v>
      </c>
      <c r="C192" s="41" t="s">
        <v>468</v>
      </c>
      <c r="D192" s="37">
        <v>185450</v>
      </c>
      <c r="E192" s="37">
        <v>5680.2</v>
      </c>
      <c r="F192" s="79">
        <f t="shared" si="2"/>
        <v>3.0629280129414935</v>
      </c>
      <c r="G192" s="8"/>
    </row>
    <row r="193" spans="1:7" ht="25.5" customHeight="1" x14ac:dyDescent="0.25">
      <c r="A193" s="39" t="s">
        <v>389</v>
      </c>
      <c r="B193" s="40" t="s">
        <v>226</v>
      </c>
      <c r="C193" s="41" t="s">
        <v>469</v>
      </c>
      <c r="D193" s="37">
        <v>1263000</v>
      </c>
      <c r="E193" s="37" t="s">
        <v>24</v>
      </c>
      <c r="F193" s="79" t="s">
        <v>24</v>
      </c>
      <c r="G193" s="8"/>
    </row>
    <row r="194" spans="1:7" ht="25.5" customHeight="1" x14ac:dyDescent="0.25">
      <c r="A194" s="39" t="s">
        <v>258</v>
      </c>
      <c r="B194" s="40" t="s">
        <v>226</v>
      </c>
      <c r="C194" s="41" t="s">
        <v>470</v>
      </c>
      <c r="D194" s="37">
        <v>3880900</v>
      </c>
      <c r="E194" s="37">
        <v>571331.56999999995</v>
      </c>
      <c r="F194" s="79">
        <f t="shared" si="2"/>
        <v>14.721625653843178</v>
      </c>
      <c r="G194" s="8"/>
    </row>
    <row r="195" spans="1:7" ht="25.5" customHeight="1" x14ac:dyDescent="0.25">
      <c r="A195" s="39" t="s">
        <v>397</v>
      </c>
      <c r="B195" s="40" t="s">
        <v>226</v>
      </c>
      <c r="C195" s="41" t="s">
        <v>471</v>
      </c>
      <c r="D195" s="37">
        <v>34828700</v>
      </c>
      <c r="E195" s="37" t="s">
        <v>24</v>
      </c>
      <c r="F195" s="79" t="s">
        <v>24</v>
      </c>
      <c r="G195" s="8"/>
    </row>
    <row r="196" spans="1:7" ht="15" customHeight="1" x14ac:dyDescent="0.25">
      <c r="A196" s="39" t="s">
        <v>399</v>
      </c>
      <c r="B196" s="40" t="s">
        <v>226</v>
      </c>
      <c r="C196" s="41" t="s">
        <v>472</v>
      </c>
      <c r="D196" s="37">
        <v>34828700</v>
      </c>
      <c r="E196" s="37" t="s">
        <v>24</v>
      </c>
      <c r="F196" s="79" t="s">
        <v>24</v>
      </c>
      <c r="G196" s="8"/>
    </row>
    <row r="197" spans="1:7" ht="38.25" customHeight="1" x14ac:dyDescent="0.25">
      <c r="A197" s="39" t="s">
        <v>401</v>
      </c>
      <c r="B197" s="40" t="s">
        <v>226</v>
      </c>
      <c r="C197" s="41" t="s">
        <v>473</v>
      </c>
      <c r="D197" s="37">
        <v>34828700</v>
      </c>
      <c r="E197" s="37" t="s">
        <v>24</v>
      </c>
      <c r="F197" s="79" t="s">
        <v>24</v>
      </c>
      <c r="G197" s="8"/>
    </row>
    <row r="198" spans="1:7" ht="25.5" customHeight="1" x14ac:dyDescent="0.25">
      <c r="A198" s="39" t="s">
        <v>451</v>
      </c>
      <c r="B198" s="40" t="s">
        <v>226</v>
      </c>
      <c r="C198" s="41" t="s">
        <v>474</v>
      </c>
      <c r="D198" s="37">
        <v>53360341.780000001</v>
      </c>
      <c r="E198" s="37">
        <v>6323546.1500000004</v>
      </c>
      <c r="F198" s="79">
        <f t="shared" si="2"/>
        <v>11.850647763973148</v>
      </c>
      <c r="G198" s="8"/>
    </row>
    <row r="199" spans="1:7" ht="15" customHeight="1" x14ac:dyDescent="0.25">
      <c r="A199" s="39" t="s">
        <v>453</v>
      </c>
      <c r="B199" s="40" t="s">
        <v>226</v>
      </c>
      <c r="C199" s="41" t="s">
        <v>475</v>
      </c>
      <c r="D199" s="37">
        <v>53360341.780000001</v>
      </c>
      <c r="E199" s="37">
        <v>6323546.1500000004</v>
      </c>
      <c r="F199" s="79">
        <f t="shared" si="2"/>
        <v>11.850647763973148</v>
      </c>
      <c r="G199" s="8"/>
    </row>
    <row r="200" spans="1:7" ht="51" customHeight="1" x14ac:dyDescent="0.25">
      <c r="A200" s="39" t="s">
        <v>455</v>
      </c>
      <c r="B200" s="40" t="s">
        <v>226</v>
      </c>
      <c r="C200" s="41" t="s">
        <v>476</v>
      </c>
      <c r="D200" s="37">
        <v>53360341.780000001</v>
      </c>
      <c r="E200" s="37">
        <v>6323546.1500000004</v>
      </c>
      <c r="F200" s="79">
        <f t="shared" ref="F200:F263" si="3">E200/D200*100</f>
        <v>11.850647763973148</v>
      </c>
      <c r="G200" s="8"/>
    </row>
    <row r="201" spans="1:7" ht="15" customHeight="1" x14ac:dyDescent="0.25">
      <c r="A201" s="39" t="s">
        <v>260</v>
      </c>
      <c r="B201" s="40" t="s">
        <v>226</v>
      </c>
      <c r="C201" s="41" t="s">
        <v>477</v>
      </c>
      <c r="D201" s="37">
        <v>684500</v>
      </c>
      <c r="E201" s="37">
        <v>175706</v>
      </c>
      <c r="F201" s="79">
        <f t="shared" si="3"/>
        <v>25.669247626004381</v>
      </c>
      <c r="G201" s="8"/>
    </row>
    <row r="202" spans="1:7" ht="15" customHeight="1" x14ac:dyDescent="0.25">
      <c r="A202" s="39" t="s">
        <v>262</v>
      </c>
      <c r="B202" s="40" t="s">
        <v>226</v>
      </c>
      <c r="C202" s="41" t="s">
        <v>478</v>
      </c>
      <c r="D202" s="37">
        <v>684500</v>
      </c>
      <c r="E202" s="37">
        <v>175706</v>
      </c>
      <c r="F202" s="79">
        <f t="shared" si="3"/>
        <v>25.669247626004381</v>
      </c>
      <c r="G202" s="8"/>
    </row>
    <row r="203" spans="1:7" ht="15" customHeight="1" x14ac:dyDescent="0.25">
      <c r="A203" s="39" t="s">
        <v>264</v>
      </c>
      <c r="B203" s="40" t="s">
        <v>226</v>
      </c>
      <c r="C203" s="41" t="s">
        <v>479</v>
      </c>
      <c r="D203" s="37">
        <v>679916</v>
      </c>
      <c r="E203" s="37">
        <v>171122</v>
      </c>
      <c r="F203" s="79">
        <f t="shared" si="3"/>
        <v>25.168109001700213</v>
      </c>
      <c r="G203" s="8"/>
    </row>
    <row r="204" spans="1:7" ht="15" customHeight="1" x14ac:dyDescent="0.25">
      <c r="A204" s="39" t="s">
        <v>266</v>
      </c>
      <c r="B204" s="40" t="s">
        <v>226</v>
      </c>
      <c r="C204" s="41" t="s">
        <v>480</v>
      </c>
      <c r="D204" s="37">
        <v>4584</v>
      </c>
      <c r="E204" s="37">
        <v>4584</v>
      </c>
      <c r="F204" s="79">
        <f t="shared" si="3"/>
        <v>100</v>
      </c>
      <c r="G204" s="8"/>
    </row>
    <row r="205" spans="1:7" ht="15" customHeight="1" x14ac:dyDescent="0.25">
      <c r="A205" s="39" t="s">
        <v>481</v>
      </c>
      <c r="B205" s="40" t="s">
        <v>226</v>
      </c>
      <c r="C205" s="41" t="s">
        <v>482</v>
      </c>
      <c r="D205" s="37">
        <v>12734900</v>
      </c>
      <c r="E205" s="37">
        <v>3269239.54</v>
      </c>
      <c r="F205" s="79">
        <f t="shared" si="3"/>
        <v>25.671497538261001</v>
      </c>
      <c r="G205" s="8"/>
    </row>
    <row r="206" spans="1:7" ht="51" customHeight="1" x14ac:dyDescent="0.25">
      <c r="A206" s="39" t="s">
        <v>230</v>
      </c>
      <c r="B206" s="40" t="s">
        <v>226</v>
      </c>
      <c r="C206" s="41" t="s">
        <v>483</v>
      </c>
      <c r="D206" s="37">
        <v>8276800</v>
      </c>
      <c r="E206" s="37">
        <v>2124190.9500000002</v>
      </c>
      <c r="F206" s="79">
        <f t="shared" si="3"/>
        <v>25.66439868064953</v>
      </c>
      <c r="G206" s="8"/>
    </row>
    <row r="207" spans="1:7" ht="15" customHeight="1" x14ac:dyDescent="0.25">
      <c r="A207" s="39" t="s">
        <v>289</v>
      </c>
      <c r="B207" s="40" t="s">
        <v>226</v>
      </c>
      <c r="C207" s="41" t="s">
        <v>484</v>
      </c>
      <c r="D207" s="37">
        <v>8276800</v>
      </c>
      <c r="E207" s="37">
        <v>2124190.9500000002</v>
      </c>
      <c r="F207" s="79">
        <f t="shared" si="3"/>
        <v>25.66439868064953</v>
      </c>
      <c r="G207" s="8"/>
    </row>
    <row r="208" spans="1:7" ht="15" customHeight="1" x14ac:dyDescent="0.25">
      <c r="A208" s="39" t="s">
        <v>291</v>
      </c>
      <c r="B208" s="40" t="s">
        <v>226</v>
      </c>
      <c r="C208" s="41" t="s">
        <v>485</v>
      </c>
      <c r="D208" s="37">
        <v>6357000</v>
      </c>
      <c r="E208" s="37">
        <v>1635673.97</v>
      </c>
      <c r="F208" s="79">
        <f t="shared" si="3"/>
        <v>25.730281107440618</v>
      </c>
      <c r="G208" s="8"/>
    </row>
    <row r="209" spans="1:7" ht="38.25" customHeight="1" x14ac:dyDescent="0.25">
      <c r="A209" s="39" t="s">
        <v>293</v>
      </c>
      <c r="B209" s="40" t="s">
        <v>226</v>
      </c>
      <c r="C209" s="41" t="s">
        <v>486</v>
      </c>
      <c r="D209" s="37">
        <v>1919800</v>
      </c>
      <c r="E209" s="37">
        <v>488516.98</v>
      </c>
      <c r="F209" s="79">
        <f t="shared" si="3"/>
        <v>25.446243358683198</v>
      </c>
      <c r="G209" s="8"/>
    </row>
    <row r="210" spans="1:7" ht="25.5" customHeight="1" x14ac:dyDescent="0.25">
      <c r="A210" s="39" t="s">
        <v>252</v>
      </c>
      <c r="B210" s="40" t="s">
        <v>226</v>
      </c>
      <c r="C210" s="41" t="s">
        <v>487</v>
      </c>
      <c r="D210" s="37">
        <v>659000</v>
      </c>
      <c r="E210" s="37">
        <v>159192.95999999999</v>
      </c>
      <c r="F210" s="79">
        <f t="shared" si="3"/>
        <v>24.156746585735963</v>
      </c>
      <c r="G210" s="8"/>
    </row>
    <row r="211" spans="1:7" ht="25.5" customHeight="1" x14ac:dyDescent="0.25">
      <c r="A211" s="39" t="s">
        <v>254</v>
      </c>
      <c r="B211" s="40" t="s">
        <v>226</v>
      </c>
      <c r="C211" s="41" t="s">
        <v>488</v>
      </c>
      <c r="D211" s="37">
        <v>659000</v>
      </c>
      <c r="E211" s="37">
        <v>159192.95999999999</v>
      </c>
      <c r="F211" s="79">
        <f t="shared" si="3"/>
        <v>24.156746585735963</v>
      </c>
      <c r="G211" s="8"/>
    </row>
    <row r="212" spans="1:7" ht="25.5" customHeight="1" x14ac:dyDescent="0.25">
      <c r="A212" s="39" t="s">
        <v>256</v>
      </c>
      <c r="B212" s="40" t="s">
        <v>226</v>
      </c>
      <c r="C212" s="41" t="s">
        <v>489</v>
      </c>
      <c r="D212" s="37">
        <v>62400</v>
      </c>
      <c r="E212" s="37">
        <v>6756.14</v>
      </c>
      <c r="F212" s="79">
        <f t="shared" si="3"/>
        <v>10.827147435897437</v>
      </c>
      <c r="G212" s="8"/>
    </row>
    <row r="213" spans="1:7" ht="25.5" customHeight="1" x14ac:dyDescent="0.25">
      <c r="A213" s="39" t="s">
        <v>258</v>
      </c>
      <c r="B213" s="40" t="s">
        <v>226</v>
      </c>
      <c r="C213" s="41" t="s">
        <v>490</v>
      </c>
      <c r="D213" s="37">
        <v>596600</v>
      </c>
      <c r="E213" s="37">
        <v>152436.82</v>
      </c>
      <c r="F213" s="79">
        <f t="shared" si="3"/>
        <v>25.550925243043913</v>
      </c>
      <c r="G213" s="8"/>
    </row>
    <row r="214" spans="1:7" ht="25.5" customHeight="1" x14ac:dyDescent="0.25">
      <c r="A214" s="39" t="s">
        <v>451</v>
      </c>
      <c r="B214" s="40" t="s">
        <v>226</v>
      </c>
      <c r="C214" s="41" t="s">
        <v>491</v>
      </c>
      <c r="D214" s="37">
        <v>3729650</v>
      </c>
      <c r="E214" s="37">
        <v>968496.63</v>
      </c>
      <c r="F214" s="79">
        <f t="shared" si="3"/>
        <v>25.967493732655878</v>
      </c>
      <c r="G214" s="8"/>
    </row>
    <row r="215" spans="1:7" ht="15" customHeight="1" x14ac:dyDescent="0.25">
      <c r="A215" s="39" t="s">
        <v>453</v>
      </c>
      <c r="B215" s="40" t="s">
        <v>226</v>
      </c>
      <c r="C215" s="41" t="s">
        <v>492</v>
      </c>
      <c r="D215" s="37">
        <v>3729650</v>
      </c>
      <c r="E215" s="37">
        <v>968496.63</v>
      </c>
      <c r="F215" s="79">
        <f t="shared" si="3"/>
        <v>25.967493732655878</v>
      </c>
      <c r="G215" s="8"/>
    </row>
    <row r="216" spans="1:7" ht="51" customHeight="1" x14ac:dyDescent="0.25">
      <c r="A216" s="39" t="s">
        <v>455</v>
      </c>
      <c r="B216" s="40" t="s">
        <v>226</v>
      </c>
      <c r="C216" s="41" t="s">
        <v>493</v>
      </c>
      <c r="D216" s="37">
        <v>3729650</v>
      </c>
      <c r="E216" s="37">
        <v>968496.63</v>
      </c>
      <c r="F216" s="79">
        <f t="shared" si="3"/>
        <v>25.967493732655878</v>
      </c>
      <c r="G216" s="8"/>
    </row>
    <row r="217" spans="1:7" ht="15" customHeight="1" x14ac:dyDescent="0.25">
      <c r="A217" s="39" t="s">
        <v>260</v>
      </c>
      <c r="B217" s="40" t="s">
        <v>226</v>
      </c>
      <c r="C217" s="41" t="s">
        <v>494</v>
      </c>
      <c r="D217" s="37">
        <v>69450</v>
      </c>
      <c r="E217" s="37">
        <v>17359</v>
      </c>
      <c r="F217" s="79">
        <f t="shared" si="3"/>
        <v>24.994960403167745</v>
      </c>
      <c r="G217" s="8"/>
    </row>
    <row r="218" spans="1:7" ht="15" customHeight="1" x14ac:dyDescent="0.25">
      <c r="A218" s="39" t="s">
        <v>262</v>
      </c>
      <c r="B218" s="40" t="s">
        <v>226</v>
      </c>
      <c r="C218" s="41" t="s">
        <v>495</v>
      </c>
      <c r="D218" s="37">
        <v>69450</v>
      </c>
      <c r="E218" s="37">
        <v>17359</v>
      </c>
      <c r="F218" s="79">
        <f t="shared" si="3"/>
        <v>24.994960403167745</v>
      </c>
      <c r="G218" s="8"/>
    </row>
    <row r="219" spans="1:7" ht="15" customHeight="1" x14ac:dyDescent="0.25">
      <c r="A219" s="39" t="s">
        <v>264</v>
      </c>
      <c r="B219" s="40" t="s">
        <v>226</v>
      </c>
      <c r="C219" s="41" t="s">
        <v>496</v>
      </c>
      <c r="D219" s="37">
        <v>69450</v>
      </c>
      <c r="E219" s="37">
        <v>17359</v>
      </c>
      <c r="F219" s="79">
        <f t="shared" si="3"/>
        <v>24.994960403167745</v>
      </c>
      <c r="G219" s="8"/>
    </row>
    <row r="220" spans="1:7" ht="15" customHeight="1" x14ac:dyDescent="0.25">
      <c r="A220" s="39" t="s">
        <v>497</v>
      </c>
      <c r="B220" s="40" t="s">
        <v>226</v>
      </c>
      <c r="C220" s="41" t="s">
        <v>498</v>
      </c>
      <c r="D220" s="37">
        <v>5272003</v>
      </c>
      <c r="E220" s="37">
        <v>331911.34000000003</v>
      </c>
      <c r="F220" s="79">
        <f t="shared" si="3"/>
        <v>6.2957350365695923</v>
      </c>
      <c r="G220" s="8"/>
    </row>
    <row r="221" spans="1:7" ht="51" customHeight="1" x14ac:dyDescent="0.25">
      <c r="A221" s="39" t="s">
        <v>230</v>
      </c>
      <c r="B221" s="40" t="s">
        <v>226</v>
      </c>
      <c r="C221" s="41" t="s">
        <v>499</v>
      </c>
      <c r="D221" s="37">
        <v>1774000</v>
      </c>
      <c r="E221" s="37">
        <v>318915.86</v>
      </c>
      <c r="F221" s="79">
        <f t="shared" si="3"/>
        <v>17.977218714768885</v>
      </c>
      <c r="G221" s="8"/>
    </row>
    <row r="222" spans="1:7" ht="15" customHeight="1" x14ac:dyDescent="0.25">
      <c r="A222" s="39" t="s">
        <v>289</v>
      </c>
      <c r="B222" s="40" t="s">
        <v>226</v>
      </c>
      <c r="C222" s="41" t="s">
        <v>500</v>
      </c>
      <c r="D222" s="37">
        <v>1774000</v>
      </c>
      <c r="E222" s="37">
        <v>318915.86</v>
      </c>
      <c r="F222" s="79">
        <f t="shared" si="3"/>
        <v>17.977218714768885</v>
      </c>
      <c r="G222" s="8"/>
    </row>
    <row r="223" spans="1:7" ht="15" customHeight="1" x14ac:dyDescent="0.25">
      <c r="A223" s="39" t="s">
        <v>291</v>
      </c>
      <c r="B223" s="40" t="s">
        <v>226</v>
      </c>
      <c r="C223" s="41" t="s">
        <v>501</v>
      </c>
      <c r="D223" s="37">
        <v>1331800</v>
      </c>
      <c r="E223" s="37">
        <v>244945.82</v>
      </c>
      <c r="F223" s="79">
        <f t="shared" si="3"/>
        <v>18.392087400510587</v>
      </c>
      <c r="G223" s="8"/>
    </row>
    <row r="224" spans="1:7" ht="25.5" customHeight="1" x14ac:dyDescent="0.25">
      <c r="A224" s="39" t="s">
        <v>502</v>
      </c>
      <c r="B224" s="40" t="s">
        <v>226</v>
      </c>
      <c r="C224" s="41" t="s">
        <v>503</v>
      </c>
      <c r="D224" s="37">
        <v>40000</v>
      </c>
      <c r="E224" s="37" t="s">
        <v>24</v>
      </c>
      <c r="F224" s="79" t="s">
        <v>24</v>
      </c>
      <c r="G224" s="8"/>
    </row>
    <row r="225" spans="1:7" ht="38.25" customHeight="1" x14ac:dyDescent="0.25">
      <c r="A225" s="39" t="s">
        <v>293</v>
      </c>
      <c r="B225" s="40" t="s">
        <v>226</v>
      </c>
      <c r="C225" s="41" t="s">
        <v>504</v>
      </c>
      <c r="D225" s="37">
        <v>402200</v>
      </c>
      <c r="E225" s="37">
        <v>73970.039999999994</v>
      </c>
      <c r="F225" s="79">
        <f t="shared" si="3"/>
        <v>18.39135753356539</v>
      </c>
      <c r="G225" s="8"/>
    </row>
    <row r="226" spans="1:7" ht="25.5" customHeight="1" x14ac:dyDescent="0.25">
      <c r="A226" s="39" t="s">
        <v>252</v>
      </c>
      <c r="B226" s="40" t="s">
        <v>226</v>
      </c>
      <c r="C226" s="41" t="s">
        <v>505</v>
      </c>
      <c r="D226" s="37">
        <v>3170403</v>
      </c>
      <c r="E226" s="37">
        <v>12995.48</v>
      </c>
      <c r="F226" s="79">
        <f t="shared" si="3"/>
        <v>0.40989994016533543</v>
      </c>
      <c r="G226" s="8"/>
    </row>
    <row r="227" spans="1:7" ht="25.5" customHeight="1" x14ac:dyDescent="0.25">
      <c r="A227" s="39" t="s">
        <v>254</v>
      </c>
      <c r="B227" s="40" t="s">
        <v>226</v>
      </c>
      <c r="C227" s="41" t="s">
        <v>506</v>
      </c>
      <c r="D227" s="37">
        <v>3170403</v>
      </c>
      <c r="E227" s="37">
        <v>12995.48</v>
      </c>
      <c r="F227" s="79">
        <f t="shared" si="3"/>
        <v>0.40989994016533543</v>
      </c>
      <c r="G227" s="8"/>
    </row>
    <row r="228" spans="1:7" ht="25.5" customHeight="1" x14ac:dyDescent="0.25">
      <c r="A228" s="39" t="s">
        <v>256</v>
      </c>
      <c r="B228" s="40" t="s">
        <v>226</v>
      </c>
      <c r="C228" s="41" t="s">
        <v>507</v>
      </c>
      <c r="D228" s="37">
        <v>20400</v>
      </c>
      <c r="E228" s="37">
        <v>418.9</v>
      </c>
      <c r="F228" s="79">
        <f t="shared" si="3"/>
        <v>2.0534313725490194</v>
      </c>
      <c r="G228" s="8"/>
    </row>
    <row r="229" spans="1:7" ht="25.5" customHeight="1" x14ac:dyDescent="0.25">
      <c r="A229" s="39" t="s">
        <v>389</v>
      </c>
      <c r="B229" s="40" t="s">
        <v>226</v>
      </c>
      <c r="C229" s="41" t="s">
        <v>508</v>
      </c>
      <c r="D229" s="37">
        <v>2742103</v>
      </c>
      <c r="E229" s="37" t="s">
        <v>24</v>
      </c>
      <c r="F229" s="79" t="s">
        <v>24</v>
      </c>
      <c r="G229" s="8"/>
    </row>
    <row r="230" spans="1:7" ht="25.5" customHeight="1" x14ac:dyDescent="0.25">
      <c r="A230" s="39" t="s">
        <v>258</v>
      </c>
      <c r="B230" s="40" t="s">
        <v>226</v>
      </c>
      <c r="C230" s="41" t="s">
        <v>509</v>
      </c>
      <c r="D230" s="37">
        <v>407900</v>
      </c>
      <c r="E230" s="37">
        <v>12576.58</v>
      </c>
      <c r="F230" s="79">
        <f t="shared" si="3"/>
        <v>3.0832507967639127</v>
      </c>
      <c r="G230" s="8"/>
    </row>
    <row r="231" spans="1:7" ht="25.5" customHeight="1" x14ac:dyDescent="0.25">
      <c r="A231" s="39" t="s">
        <v>451</v>
      </c>
      <c r="B231" s="40" t="s">
        <v>226</v>
      </c>
      <c r="C231" s="41" t="s">
        <v>510</v>
      </c>
      <c r="D231" s="37">
        <v>327600</v>
      </c>
      <c r="E231" s="37" t="s">
        <v>24</v>
      </c>
      <c r="F231" s="79" t="s">
        <v>24</v>
      </c>
      <c r="G231" s="8"/>
    </row>
    <row r="232" spans="1:7" ht="15" customHeight="1" x14ac:dyDescent="0.25">
      <c r="A232" s="39" t="s">
        <v>453</v>
      </c>
      <c r="B232" s="40" t="s">
        <v>226</v>
      </c>
      <c r="C232" s="41" t="s">
        <v>511</v>
      </c>
      <c r="D232" s="37">
        <v>327600</v>
      </c>
      <c r="E232" s="37" t="s">
        <v>24</v>
      </c>
      <c r="F232" s="79" t="s">
        <v>24</v>
      </c>
      <c r="G232" s="8"/>
    </row>
    <row r="233" spans="1:7" ht="15" customHeight="1" x14ac:dyDescent="0.25">
      <c r="A233" s="39" t="s">
        <v>512</v>
      </c>
      <c r="B233" s="40" t="s">
        <v>226</v>
      </c>
      <c r="C233" s="41" t="s">
        <v>513</v>
      </c>
      <c r="D233" s="37">
        <v>327600</v>
      </c>
      <c r="E233" s="37" t="s">
        <v>24</v>
      </c>
      <c r="F233" s="79" t="s">
        <v>24</v>
      </c>
      <c r="G233" s="8"/>
    </row>
    <row r="234" spans="1:7" ht="15" customHeight="1" x14ac:dyDescent="0.25">
      <c r="A234" s="39" t="s">
        <v>514</v>
      </c>
      <c r="B234" s="40" t="s">
        <v>226</v>
      </c>
      <c r="C234" s="41" t="s">
        <v>515</v>
      </c>
      <c r="D234" s="37">
        <v>7168360</v>
      </c>
      <c r="E234" s="37">
        <v>1513332.41</v>
      </c>
      <c r="F234" s="79">
        <f t="shared" si="3"/>
        <v>21.111278032911294</v>
      </c>
      <c r="G234" s="8"/>
    </row>
    <row r="235" spans="1:7" ht="51" customHeight="1" x14ac:dyDescent="0.25">
      <c r="A235" s="39" t="s">
        <v>230</v>
      </c>
      <c r="B235" s="40" t="s">
        <v>226</v>
      </c>
      <c r="C235" s="41" t="s">
        <v>516</v>
      </c>
      <c r="D235" s="37">
        <v>5525300</v>
      </c>
      <c r="E235" s="37">
        <v>1261416.72</v>
      </c>
      <c r="F235" s="79">
        <f t="shared" si="3"/>
        <v>22.829832226304454</v>
      </c>
      <c r="G235" s="8"/>
    </row>
    <row r="236" spans="1:7" ht="15" customHeight="1" x14ac:dyDescent="0.25">
      <c r="A236" s="39" t="s">
        <v>289</v>
      </c>
      <c r="B236" s="40" t="s">
        <v>226</v>
      </c>
      <c r="C236" s="41" t="s">
        <v>517</v>
      </c>
      <c r="D236" s="37">
        <v>4531000</v>
      </c>
      <c r="E236" s="37">
        <v>1003084.77</v>
      </c>
      <c r="F236" s="79">
        <f t="shared" si="3"/>
        <v>22.138264621496358</v>
      </c>
      <c r="G236" s="8"/>
    </row>
    <row r="237" spans="1:7" ht="15" customHeight="1" x14ac:dyDescent="0.25">
      <c r="A237" s="39" t="s">
        <v>291</v>
      </c>
      <c r="B237" s="40" t="s">
        <v>226</v>
      </c>
      <c r="C237" s="41" t="s">
        <v>518</v>
      </c>
      <c r="D237" s="37">
        <v>3462600</v>
      </c>
      <c r="E237" s="37">
        <v>770418.4</v>
      </c>
      <c r="F237" s="79">
        <f t="shared" si="3"/>
        <v>22.249708311673309</v>
      </c>
      <c r="G237" s="8"/>
    </row>
    <row r="238" spans="1:7" ht="38.25" customHeight="1" x14ac:dyDescent="0.25">
      <c r="A238" s="39" t="s">
        <v>293</v>
      </c>
      <c r="B238" s="40" t="s">
        <v>226</v>
      </c>
      <c r="C238" s="41" t="s">
        <v>519</v>
      </c>
      <c r="D238" s="37">
        <v>1068400</v>
      </c>
      <c r="E238" s="37">
        <v>232666.37</v>
      </c>
      <c r="F238" s="79">
        <f t="shared" si="3"/>
        <v>21.777084425308875</v>
      </c>
      <c r="G238" s="8"/>
    </row>
    <row r="239" spans="1:7" ht="25.5" customHeight="1" x14ac:dyDescent="0.25">
      <c r="A239" s="39" t="s">
        <v>232</v>
      </c>
      <c r="B239" s="40" t="s">
        <v>226</v>
      </c>
      <c r="C239" s="41" t="s">
        <v>520</v>
      </c>
      <c r="D239" s="37">
        <v>994300</v>
      </c>
      <c r="E239" s="37">
        <v>258331.95</v>
      </c>
      <c r="F239" s="79">
        <f t="shared" si="3"/>
        <v>25.981288343558283</v>
      </c>
      <c r="G239" s="8"/>
    </row>
    <row r="240" spans="1:7" ht="15" customHeight="1" x14ac:dyDescent="0.25">
      <c r="A240" s="39" t="s">
        <v>234</v>
      </c>
      <c r="B240" s="40" t="s">
        <v>226</v>
      </c>
      <c r="C240" s="41" t="s">
        <v>521</v>
      </c>
      <c r="D240" s="37">
        <v>762500</v>
      </c>
      <c r="E240" s="37">
        <v>198411.65</v>
      </c>
      <c r="F240" s="79">
        <f t="shared" si="3"/>
        <v>26.0212</v>
      </c>
      <c r="G240" s="8"/>
    </row>
    <row r="241" spans="1:7" ht="38.25" customHeight="1" x14ac:dyDescent="0.25">
      <c r="A241" s="39" t="s">
        <v>236</v>
      </c>
      <c r="B241" s="40" t="s">
        <v>226</v>
      </c>
      <c r="C241" s="41" t="s">
        <v>522</v>
      </c>
      <c r="D241" s="37">
        <v>231800</v>
      </c>
      <c r="E241" s="37">
        <v>59920.3</v>
      </c>
      <c r="F241" s="79">
        <f t="shared" si="3"/>
        <v>25.85</v>
      </c>
      <c r="G241" s="8"/>
    </row>
    <row r="242" spans="1:7" ht="25.5" customHeight="1" x14ac:dyDescent="0.25">
      <c r="A242" s="39" t="s">
        <v>252</v>
      </c>
      <c r="B242" s="40" t="s">
        <v>226</v>
      </c>
      <c r="C242" s="41" t="s">
        <v>523</v>
      </c>
      <c r="D242" s="37">
        <v>1593060</v>
      </c>
      <c r="E242" s="37">
        <v>246915.69</v>
      </c>
      <c r="F242" s="79">
        <f t="shared" si="3"/>
        <v>15.499459530714473</v>
      </c>
      <c r="G242" s="8"/>
    </row>
    <row r="243" spans="1:7" ht="25.5" customHeight="1" x14ac:dyDescent="0.25">
      <c r="A243" s="39" t="s">
        <v>254</v>
      </c>
      <c r="B243" s="40" t="s">
        <v>226</v>
      </c>
      <c r="C243" s="41" t="s">
        <v>524</v>
      </c>
      <c r="D243" s="37">
        <v>1593060</v>
      </c>
      <c r="E243" s="37">
        <v>246915.69</v>
      </c>
      <c r="F243" s="79">
        <f t="shared" si="3"/>
        <v>15.499459530714473</v>
      </c>
      <c r="G243" s="8"/>
    </row>
    <row r="244" spans="1:7" ht="25.5" customHeight="1" x14ac:dyDescent="0.25">
      <c r="A244" s="39" t="s">
        <v>256</v>
      </c>
      <c r="B244" s="40" t="s">
        <v>226</v>
      </c>
      <c r="C244" s="41" t="s">
        <v>525</v>
      </c>
      <c r="D244" s="37">
        <v>107932.34</v>
      </c>
      <c r="E244" s="37">
        <v>1469.1</v>
      </c>
      <c r="F244" s="79">
        <f t="shared" si="3"/>
        <v>1.3611305008304275</v>
      </c>
      <c r="G244" s="8"/>
    </row>
    <row r="245" spans="1:7" ht="25.5" customHeight="1" x14ac:dyDescent="0.25">
      <c r="A245" s="39" t="s">
        <v>258</v>
      </c>
      <c r="B245" s="40" t="s">
        <v>226</v>
      </c>
      <c r="C245" s="41" t="s">
        <v>526</v>
      </c>
      <c r="D245" s="37">
        <v>1485127.66</v>
      </c>
      <c r="E245" s="37">
        <v>245446.59</v>
      </c>
      <c r="F245" s="79">
        <f t="shared" si="3"/>
        <v>16.526969136107802</v>
      </c>
      <c r="G245" s="8"/>
    </row>
    <row r="246" spans="1:7" ht="15" customHeight="1" x14ac:dyDescent="0.25">
      <c r="A246" s="39" t="s">
        <v>260</v>
      </c>
      <c r="B246" s="40" t="s">
        <v>226</v>
      </c>
      <c r="C246" s="41" t="s">
        <v>527</v>
      </c>
      <c r="D246" s="37">
        <v>50000</v>
      </c>
      <c r="E246" s="37">
        <v>5000</v>
      </c>
      <c r="F246" s="79">
        <f t="shared" si="3"/>
        <v>10</v>
      </c>
      <c r="G246" s="8"/>
    </row>
    <row r="247" spans="1:7" ht="15" customHeight="1" x14ac:dyDescent="0.25">
      <c r="A247" s="39" t="s">
        <v>308</v>
      </c>
      <c r="B247" s="40" t="s">
        <v>226</v>
      </c>
      <c r="C247" s="41" t="s">
        <v>528</v>
      </c>
      <c r="D247" s="37">
        <v>45000</v>
      </c>
      <c r="E247" s="37" t="s">
        <v>24</v>
      </c>
      <c r="F247" s="79" t="s">
        <v>24</v>
      </c>
      <c r="G247" s="8"/>
    </row>
    <row r="248" spans="1:7" ht="25.5" customHeight="1" x14ac:dyDescent="0.25">
      <c r="A248" s="39" t="s">
        <v>310</v>
      </c>
      <c r="B248" s="40" t="s">
        <v>226</v>
      </c>
      <c r="C248" s="41" t="s">
        <v>529</v>
      </c>
      <c r="D248" s="37">
        <v>45000</v>
      </c>
      <c r="E248" s="37" t="s">
        <v>24</v>
      </c>
      <c r="F248" s="79" t="s">
        <v>24</v>
      </c>
      <c r="G248" s="8"/>
    </row>
    <row r="249" spans="1:7" ht="15" customHeight="1" x14ac:dyDescent="0.25">
      <c r="A249" s="39" t="s">
        <v>262</v>
      </c>
      <c r="B249" s="40" t="s">
        <v>226</v>
      </c>
      <c r="C249" s="41" t="s">
        <v>530</v>
      </c>
      <c r="D249" s="37">
        <v>5000</v>
      </c>
      <c r="E249" s="37">
        <v>5000</v>
      </c>
      <c r="F249" s="79">
        <f t="shared" si="3"/>
        <v>100</v>
      </c>
      <c r="G249" s="8"/>
    </row>
    <row r="250" spans="1:7" ht="15" customHeight="1" x14ac:dyDescent="0.25">
      <c r="A250" s="39" t="s">
        <v>266</v>
      </c>
      <c r="B250" s="40" t="s">
        <v>226</v>
      </c>
      <c r="C250" s="41" t="s">
        <v>531</v>
      </c>
      <c r="D250" s="37">
        <v>5000</v>
      </c>
      <c r="E250" s="37">
        <v>5000</v>
      </c>
      <c r="F250" s="79">
        <f t="shared" si="3"/>
        <v>100</v>
      </c>
      <c r="G250" s="8"/>
    </row>
    <row r="251" spans="1:7" ht="15" customHeight="1" x14ac:dyDescent="0.25">
      <c r="A251" s="39" t="s">
        <v>532</v>
      </c>
      <c r="B251" s="40" t="s">
        <v>226</v>
      </c>
      <c r="C251" s="41" t="s">
        <v>533</v>
      </c>
      <c r="D251" s="37">
        <v>20344500</v>
      </c>
      <c r="E251" s="37">
        <v>4334452.76</v>
      </c>
      <c r="F251" s="79">
        <f t="shared" si="3"/>
        <v>21.305280346039467</v>
      </c>
      <c r="G251" s="8"/>
    </row>
    <row r="252" spans="1:7" ht="15" customHeight="1" x14ac:dyDescent="0.25">
      <c r="A252" s="39" t="s">
        <v>534</v>
      </c>
      <c r="B252" s="40" t="s">
        <v>226</v>
      </c>
      <c r="C252" s="41" t="s">
        <v>535</v>
      </c>
      <c r="D252" s="37">
        <v>20124500</v>
      </c>
      <c r="E252" s="37">
        <v>4334452.76</v>
      </c>
      <c r="F252" s="79">
        <f t="shared" si="3"/>
        <v>21.53818857611369</v>
      </c>
      <c r="G252" s="8"/>
    </row>
    <row r="253" spans="1:7" ht="51" customHeight="1" x14ac:dyDescent="0.25">
      <c r="A253" s="39" t="s">
        <v>230</v>
      </c>
      <c r="B253" s="40" t="s">
        <v>226</v>
      </c>
      <c r="C253" s="41" t="s">
        <v>536</v>
      </c>
      <c r="D253" s="37">
        <v>14177824</v>
      </c>
      <c r="E253" s="37">
        <v>3497428.56</v>
      </c>
      <c r="F253" s="79">
        <f t="shared" si="3"/>
        <v>24.668302836881033</v>
      </c>
      <c r="G253" s="8"/>
    </row>
    <row r="254" spans="1:7" ht="15" customHeight="1" x14ac:dyDescent="0.25">
      <c r="A254" s="39" t="s">
        <v>289</v>
      </c>
      <c r="B254" s="40" t="s">
        <v>226</v>
      </c>
      <c r="C254" s="41" t="s">
        <v>537</v>
      </c>
      <c r="D254" s="37">
        <v>14177824</v>
      </c>
      <c r="E254" s="37">
        <v>3497428.56</v>
      </c>
      <c r="F254" s="79">
        <f t="shared" si="3"/>
        <v>24.668302836881033</v>
      </c>
      <c r="G254" s="8"/>
    </row>
    <row r="255" spans="1:7" ht="15" customHeight="1" x14ac:dyDescent="0.25">
      <c r="A255" s="39" t="s">
        <v>291</v>
      </c>
      <c r="B255" s="40" t="s">
        <v>226</v>
      </c>
      <c r="C255" s="41" t="s">
        <v>538</v>
      </c>
      <c r="D255" s="37">
        <v>10708524</v>
      </c>
      <c r="E255" s="37">
        <v>2646459.13</v>
      </c>
      <c r="F255" s="79">
        <f t="shared" si="3"/>
        <v>24.713575185525098</v>
      </c>
      <c r="G255" s="8"/>
    </row>
    <row r="256" spans="1:7" ht="25.5" customHeight="1" x14ac:dyDescent="0.25">
      <c r="A256" s="39" t="s">
        <v>502</v>
      </c>
      <c r="B256" s="40" t="s">
        <v>226</v>
      </c>
      <c r="C256" s="41" t="s">
        <v>539</v>
      </c>
      <c r="D256" s="37">
        <v>234400</v>
      </c>
      <c r="E256" s="37">
        <v>44739.199999999997</v>
      </c>
      <c r="F256" s="79">
        <f t="shared" si="3"/>
        <v>19.086689419795221</v>
      </c>
      <c r="G256" s="8"/>
    </row>
    <row r="257" spans="1:7" ht="38.25" customHeight="1" x14ac:dyDescent="0.25">
      <c r="A257" s="39" t="s">
        <v>293</v>
      </c>
      <c r="B257" s="40" t="s">
        <v>226</v>
      </c>
      <c r="C257" s="41" t="s">
        <v>540</v>
      </c>
      <c r="D257" s="37">
        <v>3234900</v>
      </c>
      <c r="E257" s="37">
        <v>806230.23</v>
      </c>
      <c r="F257" s="79">
        <f t="shared" si="3"/>
        <v>24.922879532597605</v>
      </c>
      <c r="G257" s="8"/>
    </row>
    <row r="258" spans="1:7" ht="25.5" customHeight="1" x14ac:dyDescent="0.25">
      <c r="A258" s="39" t="s">
        <v>252</v>
      </c>
      <c r="B258" s="40" t="s">
        <v>226</v>
      </c>
      <c r="C258" s="41" t="s">
        <v>541</v>
      </c>
      <c r="D258" s="37">
        <v>5523200</v>
      </c>
      <c r="E258" s="37">
        <v>775787.2</v>
      </c>
      <c r="F258" s="79">
        <f t="shared" si="3"/>
        <v>14.045973348783313</v>
      </c>
      <c r="G258" s="8"/>
    </row>
    <row r="259" spans="1:7" ht="25.5" customHeight="1" x14ac:dyDescent="0.25">
      <c r="A259" s="39" t="s">
        <v>254</v>
      </c>
      <c r="B259" s="40" t="s">
        <v>226</v>
      </c>
      <c r="C259" s="41" t="s">
        <v>542</v>
      </c>
      <c r="D259" s="37">
        <v>5523200</v>
      </c>
      <c r="E259" s="37">
        <v>775787.2</v>
      </c>
      <c r="F259" s="79">
        <f t="shared" si="3"/>
        <v>14.045973348783313</v>
      </c>
      <c r="G259" s="8"/>
    </row>
    <row r="260" spans="1:7" ht="25.5" customHeight="1" x14ac:dyDescent="0.25">
      <c r="A260" s="39" t="s">
        <v>256</v>
      </c>
      <c r="B260" s="40" t="s">
        <v>226</v>
      </c>
      <c r="C260" s="41" t="s">
        <v>543</v>
      </c>
      <c r="D260" s="37">
        <v>162300</v>
      </c>
      <c r="E260" s="37">
        <v>4998.3</v>
      </c>
      <c r="F260" s="79">
        <f t="shared" si="3"/>
        <v>3.0796672828096119</v>
      </c>
      <c r="G260" s="8"/>
    </row>
    <row r="261" spans="1:7" ht="25.5" customHeight="1" x14ac:dyDescent="0.25">
      <c r="A261" s="39" t="s">
        <v>258</v>
      </c>
      <c r="B261" s="40" t="s">
        <v>226</v>
      </c>
      <c r="C261" s="41" t="s">
        <v>544</v>
      </c>
      <c r="D261" s="37">
        <v>5360900</v>
      </c>
      <c r="E261" s="37">
        <v>770788.9</v>
      </c>
      <c r="F261" s="79">
        <f t="shared" si="3"/>
        <v>14.377975713033258</v>
      </c>
      <c r="G261" s="8"/>
    </row>
    <row r="262" spans="1:7" ht="15" customHeight="1" x14ac:dyDescent="0.25">
      <c r="A262" s="39" t="s">
        <v>260</v>
      </c>
      <c r="B262" s="40" t="s">
        <v>226</v>
      </c>
      <c r="C262" s="41" t="s">
        <v>545</v>
      </c>
      <c r="D262" s="37">
        <v>423476</v>
      </c>
      <c r="E262" s="37">
        <v>61237</v>
      </c>
      <c r="F262" s="79">
        <f t="shared" si="3"/>
        <v>14.460559748368265</v>
      </c>
      <c r="G262" s="8"/>
    </row>
    <row r="263" spans="1:7" ht="15" customHeight="1" x14ac:dyDescent="0.25">
      <c r="A263" s="39" t="s">
        <v>262</v>
      </c>
      <c r="B263" s="40" t="s">
        <v>226</v>
      </c>
      <c r="C263" s="41" t="s">
        <v>546</v>
      </c>
      <c r="D263" s="37">
        <v>423476</v>
      </c>
      <c r="E263" s="37">
        <v>61237</v>
      </c>
      <c r="F263" s="79">
        <f t="shared" si="3"/>
        <v>14.460559748368265</v>
      </c>
      <c r="G263" s="8"/>
    </row>
    <row r="264" spans="1:7" ht="15" customHeight="1" x14ac:dyDescent="0.25">
      <c r="A264" s="39" t="s">
        <v>264</v>
      </c>
      <c r="B264" s="40" t="s">
        <v>226</v>
      </c>
      <c r="C264" s="41" t="s">
        <v>547</v>
      </c>
      <c r="D264" s="37">
        <v>420300</v>
      </c>
      <c r="E264" s="37">
        <v>58061</v>
      </c>
      <c r="F264" s="79">
        <f t="shared" ref="F264:F327" si="4">E264/D264*100</f>
        <v>13.814180347370925</v>
      </c>
      <c r="G264" s="8"/>
    </row>
    <row r="265" spans="1:7" ht="15" customHeight="1" x14ac:dyDescent="0.25">
      <c r="A265" s="39" t="s">
        <v>266</v>
      </c>
      <c r="B265" s="40" t="s">
        <v>226</v>
      </c>
      <c r="C265" s="41" t="s">
        <v>548</v>
      </c>
      <c r="D265" s="37">
        <v>3176</v>
      </c>
      <c r="E265" s="37">
        <v>3176</v>
      </c>
      <c r="F265" s="79">
        <f t="shared" si="4"/>
        <v>100</v>
      </c>
      <c r="G265" s="8"/>
    </row>
    <row r="266" spans="1:7" ht="15" customHeight="1" x14ac:dyDescent="0.25">
      <c r="A266" s="39" t="s">
        <v>549</v>
      </c>
      <c r="B266" s="40" t="s">
        <v>226</v>
      </c>
      <c r="C266" s="41" t="s">
        <v>550</v>
      </c>
      <c r="D266" s="37">
        <v>220000</v>
      </c>
      <c r="E266" s="37" t="s">
        <v>24</v>
      </c>
      <c r="F266" s="79" t="s">
        <v>24</v>
      </c>
      <c r="G266" s="8"/>
    </row>
    <row r="267" spans="1:7" ht="25.5" customHeight="1" x14ac:dyDescent="0.25">
      <c r="A267" s="39" t="s">
        <v>252</v>
      </c>
      <c r="B267" s="40" t="s">
        <v>226</v>
      </c>
      <c r="C267" s="41" t="s">
        <v>551</v>
      </c>
      <c r="D267" s="37">
        <v>205000</v>
      </c>
      <c r="E267" s="37" t="s">
        <v>24</v>
      </c>
      <c r="F267" s="79" t="s">
        <v>24</v>
      </c>
      <c r="G267" s="8"/>
    </row>
    <row r="268" spans="1:7" ht="25.5" customHeight="1" x14ac:dyDescent="0.25">
      <c r="A268" s="39" t="s">
        <v>254</v>
      </c>
      <c r="B268" s="40" t="s">
        <v>226</v>
      </c>
      <c r="C268" s="41" t="s">
        <v>552</v>
      </c>
      <c r="D268" s="37">
        <v>205000</v>
      </c>
      <c r="E268" s="37" t="s">
        <v>24</v>
      </c>
      <c r="F268" s="79" t="s">
        <v>24</v>
      </c>
      <c r="G268" s="8"/>
    </row>
    <row r="269" spans="1:7" ht="25.5" customHeight="1" x14ac:dyDescent="0.25">
      <c r="A269" s="39" t="s">
        <v>258</v>
      </c>
      <c r="B269" s="40" t="s">
        <v>226</v>
      </c>
      <c r="C269" s="41" t="s">
        <v>553</v>
      </c>
      <c r="D269" s="37">
        <v>205000</v>
      </c>
      <c r="E269" s="37" t="s">
        <v>24</v>
      </c>
      <c r="F269" s="79" t="s">
        <v>24</v>
      </c>
      <c r="G269" s="8"/>
    </row>
    <row r="270" spans="1:7" ht="25.5" customHeight="1" x14ac:dyDescent="0.25">
      <c r="A270" s="39" t="s">
        <v>451</v>
      </c>
      <c r="B270" s="40" t="s">
        <v>226</v>
      </c>
      <c r="C270" s="41" t="s">
        <v>554</v>
      </c>
      <c r="D270" s="37">
        <v>15000</v>
      </c>
      <c r="E270" s="37" t="s">
        <v>24</v>
      </c>
      <c r="F270" s="79" t="s">
        <v>24</v>
      </c>
      <c r="G270" s="8"/>
    </row>
    <row r="271" spans="1:7" ht="15" customHeight="1" x14ac:dyDescent="0.25">
      <c r="A271" s="39" t="s">
        <v>453</v>
      </c>
      <c r="B271" s="40" t="s">
        <v>226</v>
      </c>
      <c r="C271" s="41" t="s">
        <v>555</v>
      </c>
      <c r="D271" s="37">
        <v>15000</v>
      </c>
      <c r="E271" s="37" t="s">
        <v>24</v>
      </c>
      <c r="F271" s="79" t="s">
        <v>24</v>
      </c>
      <c r="G271" s="8"/>
    </row>
    <row r="272" spans="1:7" ht="15" customHeight="1" x14ac:dyDescent="0.25">
      <c r="A272" s="39" t="s">
        <v>512</v>
      </c>
      <c r="B272" s="40" t="s">
        <v>226</v>
      </c>
      <c r="C272" s="41" t="s">
        <v>556</v>
      </c>
      <c r="D272" s="37">
        <v>15000</v>
      </c>
      <c r="E272" s="37" t="s">
        <v>24</v>
      </c>
      <c r="F272" s="79" t="s">
        <v>24</v>
      </c>
      <c r="G272" s="8"/>
    </row>
    <row r="273" spans="1:7" ht="15" customHeight="1" x14ac:dyDescent="0.25">
      <c r="A273" s="39" t="s">
        <v>557</v>
      </c>
      <c r="B273" s="40" t="s">
        <v>226</v>
      </c>
      <c r="C273" s="41" t="s">
        <v>558</v>
      </c>
      <c r="D273" s="37">
        <v>30067300</v>
      </c>
      <c r="E273" s="37">
        <v>6170671.6500000004</v>
      </c>
      <c r="F273" s="79">
        <f t="shared" si="4"/>
        <v>20.52286587089629</v>
      </c>
      <c r="G273" s="8"/>
    </row>
    <row r="274" spans="1:7" ht="15" customHeight="1" x14ac:dyDescent="0.25">
      <c r="A274" s="39" t="s">
        <v>559</v>
      </c>
      <c r="B274" s="40" t="s">
        <v>226</v>
      </c>
      <c r="C274" s="41" t="s">
        <v>560</v>
      </c>
      <c r="D274" s="37">
        <v>1154400</v>
      </c>
      <c r="E274" s="37">
        <v>181152</v>
      </c>
      <c r="F274" s="79">
        <f t="shared" si="4"/>
        <v>15.692307692307692</v>
      </c>
      <c r="G274" s="8"/>
    </row>
    <row r="275" spans="1:7" ht="15" customHeight="1" x14ac:dyDescent="0.25">
      <c r="A275" s="39" t="s">
        <v>303</v>
      </c>
      <c r="B275" s="40" t="s">
        <v>226</v>
      </c>
      <c r="C275" s="41" t="s">
        <v>561</v>
      </c>
      <c r="D275" s="37">
        <v>1154400</v>
      </c>
      <c r="E275" s="37">
        <v>181152</v>
      </c>
      <c r="F275" s="79">
        <f t="shared" si="4"/>
        <v>15.692307692307692</v>
      </c>
      <c r="G275" s="8"/>
    </row>
    <row r="276" spans="1:7" ht="15" customHeight="1" x14ac:dyDescent="0.25">
      <c r="A276" s="39" t="s">
        <v>562</v>
      </c>
      <c r="B276" s="40" t="s">
        <v>226</v>
      </c>
      <c r="C276" s="41" t="s">
        <v>563</v>
      </c>
      <c r="D276" s="37">
        <v>1154400</v>
      </c>
      <c r="E276" s="37">
        <v>181152</v>
      </c>
      <c r="F276" s="79">
        <f t="shared" si="4"/>
        <v>15.692307692307692</v>
      </c>
      <c r="G276" s="8"/>
    </row>
    <row r="277" spans="1:7" ht="15" customHeight="1" x14ac:dyDescent="0.25">
      <c r="A277" s="39" t="s">
        <v>564</v>
      </c>
      <c r="B277" s="40" t="s">
        <v>226</v>
      </c>
      <c r="C277" s="41" t="s">
        <v>565</v>
      </c>
      <c r="D277" s="37">
        <v>1154400</v>
      </c>
      <c r="E277" s="37">
        <v>181152</v>
      </c>
      <c r="F277" s="79">
        <f t="shared" si="4"/>
        <v>15.692307692307692</v>
      </c>
      <c r="G277" s="8"/>
    </row>
    <row r="278" spans="1:7" ht="15" customHeight="1" x14ac:dyDescent="0.25">
      <c r="A278" s="39" t="s">
        <v>566</v>
      </c>
      <c r="B278" s="40" t="s">
        <v>226</v>
      </c>
      <c r="C278" s="41" t="s">
        <v>567</v>
      </c>
      <c r="D278" s="37">
        <v>25911400</v>
      </c>
      <c r="E278" s="37">
        <v>5569985.9699999997</v>
      </c>
      <c r="F278" s="79">
        <f t="shared" si="4"/>
        <v>21.496275654731122</v>
      </c>
      <c r="G278" s="8"/>
    </row>
    <row r="279" spans="1:7" ht="51" customHeight="1" x14ac:dyDescent="0.25">
      <c r="A279" s="39" t="s">
        <v>230</v>
      </c>
      <c r="B279" s="40" t="s">
        <v>226</v>
      </c>
      <c r="C279" s="41" t="s">
        <v>568</v>
      </c>
      <c r="D279" s="37">
        <v>1662700</v>
      </c>
      <c r="E279" s="37">
        <v>201990.96</v>
      </c>
      <c r="F279" s="79">
        <f t="shared" si="4"/>
        <v>12.148370722319118</v>
      </c>
      <c r="G279" s="8"/>
    </row>
    <row r="280" spans="1:7" ht="25.5" customHeight="1" x14ac:dyDescent="0.25">
      <c r="A280" s="39" t="s">
        <v>232</v>
      </c>
      <c r="B280" s="40" t="s">
        <v>226</v>
      </c>
      <c r="C280" s="41" t="s">
        <v>569</v>
      </c>
      <c r="D280" s="37">
        <v>1662700</v>
      </c>
      <c r="E280" s="37">
        <v>201990.96</v>
      </c>
      <c r="F280" s="79">
        <f t="shared" si="4"/>
        <v>12.148370722319118</v>
      </c>
      <c r="G280" s="8"/>
    </row>
    <row r="281" spans="1:7" ht="15" customHeight="1" x14ac:dyDescent="0.25">
      <c r="A281" s="39" t="s">
        <v>234</v>
      </c>
      <c r="B281" s="40" t="s">
        <v>226</v>
      </c>
      <c r="C281" s="41" t="s">
        <v>570</v>
      </c>
      <c r="D281" s="37">
        <v>1277000</v>
      </c>
      <c r="E281" s="37">
        <v>175497.13</v>
      </c>
      <c r="F281" s="79">
        <f t="shared" si="4"/>
        <v>13.742923257635081</v>
      </c>
      <c r="G281" s="8"/>
    </row>
    <row r="282" spans="1:7" ht="38.25" customHeight="1" x14ac:dyDescent="0.25">
      <c r="A282" s="39" t="s">
        <v>236</v>
      </c>
      <c r="B282" s="40" t="s">
        <v>226</v>
      </c>
      <c r="C282" s="41" t="s">
        <v>571</v>
      </c>
      <c r="D282" s="37">
        <v>385700</v>
      </c>
      <c r="E282" s="37">
        <v>26493.83</v>
      </c>
      <c r="F282" s="79">
        <f t="shared" si="4"/>
        <v>6.8690251490795955</v>
      </c>
      <c r="G282" s="8"/>
    </row>
    <row r="283" spans="1:7" ht="25.5" customHeight="1" x14ac:dyDescent="0.25">
      <c r="A283" s="39" t="s">
        <v>252</v>
      </c>
      <c r="B283" s="40" t="s">
        <v>226</v>
      </c>
      <c r="C283" s="41" t="s">
        <v>572</v>
      </c>
      <c r="D283" s="37">
        <v>438600</v>
      </c>
      <c r="E283" s="37">
        <v>84963.97</v>
      </c>
      <c r="F283" s="79">
        <f t="shared" si="4"/>
        <v>19.371630186958505</v>
      </c>
      <c r="G283" s="8"/>
    </row>
    <row r="284" spans="1:7" ht="25.5" customHeight="1" x14ac:dyDescent="0.25">
      <c r="A284" s="39" t="s">
        <v>254</v>
      </c>
      <c r="B284" s="40" t="s">
        <v>226</v>
      </c>
      <c r="C284" s="41" t="s">
        <v>573</v>
      </c>
      <c r="D284" s="37">
        <v>438600</v>
      </c>
      <c r="E284" s="37">
        <v>84963.97</v>
      </c>
      <c r="F284" s="79">
        <f t="shared" si="4"/>
        <v>19.371630186958505</v>
      </c>
      <c r="G284" s="8"/>
    </row>
    <row r="285" spans="1:7" ht="25.5" customHeight="1" x14ac:dyDescent="0.25">
      <c r="A285" s="39" t="s">
        <v>256</v>
      </c>
      <c r="B285" s="40" t="s">
        <v>226</v>
      </c>
      <c r="C285" s="41" t="s">
        <v>574</v>
      </c>
      <c r="D285" s="37">
        <v>23100</v>
      </c>
      <c r="E285" s="37">
        <v>6132.51</v>
      </c>
      <c r="F285" s="79">
        <f t="shared" si="4"/>
        <v>26.547662337662338</v>
      </c>
      <c r="G285" s="8"/>
    </row>
    <row r="286" spans="1:7" ht="25.5" customHeight="1" x14ac:dyDescent="0.25">
      <c r="A286" s="39" t="s">
        <v>258</v>
      </c>
      <c r="B286" s="40" t="s">
        <v>226</v>
      </c>
      <c r="C286" s="41" t="s">
        <v>575</v>
      </c>
      <c r="D286" s="37">
        <v>415500</v>
      </c>
      <c r="E286" s="37">
        <v>78831.460000000006</v>
      </c>
      <c r="F286" s="79">
        <f t="shared" si="4"/>
        <v>18.972673886883275</v>
      </c>
      <c r="G286" s="8"/>
    </row>
    <row r="287" spans="1:7" ht="15" customHeight="1" x14ac:dyDescent="0.25">
      <c r="A287" s="39" t="s">
        <v>303</v>
      </c>
      <c r="B287" s="40" t="s">
        <v>226</v>
      </c>
      <c r="C287" s="41" t="s">
        <v>576</v>
      </c>
      <c r="D287" s="37">
        <v>23810100</v>
      </c>
      <c r="E287" s="37">
        <v>5283031.04</v>
      </c>
      <c r="F287" s="79">
        <f t="shared" si="4"/>
        <v>22.188193413719386</v>
      </c>
      <c r="G287" s="8"/>
    </row>
    <row r="288" spans="1:7" ht="15" customHeight="1" x14ac:dyDescent="0.25">
      <c r="A288" s="39" t="s">
        <v>562</v>
      </c>
      <c r="B288" s="40" t="s">
        <v>226</v>
      </c>
      <c r="C288" s="41" t="s">
        <v>577</v>
      </c>
      <c r="D288" s="37">
        <v>165600</v>
      </c>
      <c r="E288" s="37">
        <v>27600</v>
      </c>
      <c r="F288" s="79">
        <f t="shared" si="4"/>
        <v>16.666666666666664</v>
      </c>
      <c r="G288" s="8"/>
    </row>
    <row r="289" spans="1:7" ht="25.5" customHeight="1" x14ac:dyDescent="0.25">
      <c r="A289" s="39" t="s">
        <v>578</v>
      </c>
      <c r="B289" s="40" t="s">
        <v>226</v>
      </c>
      <c r="C289" s="41" t="s">
        <v>579</v>
      </c>
      <c r="D289" s="37">
        <v>165600</v>
      </c>
      <c r="E289" s="37">
        <v>27600</v>
      </c>
      <c r="F289" s="79">
        <f t="shared" si="4"/>
        <v>16.666666666666664</v>
      </c>
      <c r="G289" s="8"/>
    </row>
    <row r="290" spans="1:7" ht="25.5" customHeight="1" x14ac:dyDescent="0.25">
      <c r="A290" s="39" t="s">
        <v>580</v>
      </c>
      <c r="B290" s="40" t="s">
        <v>226</v>
      </c>
      <c r="C290" s="41" t="s">
        <v>581</v>
      </c>
      <c r="D290" s="37">
        <v>23644500</v>
      </c>
      <c r="E290" s="37">
        <v>5255431.04</v>
      </c>
      <c r="F290" s="79">
        <f t="shared" si="4"/>
        <v>22.226864767704964</v>
      </c>
      <c r="G290" s="8"/>
    </row>
    <row r="291" spans="1:7" ht="25.5" customHeight="1" x14ac:dyDescent="0.25">
      <c r="A291" s="39" t="s">
        <v>582</v>
      </c>
      <c r="B291" s="40" t="s">
        <v>226</v>
      </c>
      <c r="C291" s="41" t="s">
        <v>583</v>
      </c>
      <c r="D291" s="37">
        <v>23344500</v>
      </c>
      <c r="E291" s="37">
        <v>5255431.04</v>
      </c>
      <c r="F291" s="79">
        <f t="shared" si="4"/>
        <v>22.512502045449679</v>
      </c>
      <c r="G291" s="8"/>
    </row>
    <row r="292" spans="1:7" ht="15" customHeight="1" x14ac:dyDescent="0.25">
      <c r="A292" s="39" t="s">
        <v>584</v>
      </c>
      <c r="B292" s="40" t="s">
        <v>226</v>
      </c>
      <c r="C292" s="41" t="s">
        <v>585</v>
      </c>
      <c r="D292" s="37">
        <v>300000</v>
      </c>
      <c r="E292" s="37" t="s">
        <v>24</v>
      </c>
      <c r="F292" s="79" t="s">
        <v>24</v>
      </c>
      <c r="G292" s="8"/>
    </row>
    <row r="293" spans="1:7" ht="15" customHeight="1" x14ac:dyDescent="0.25">
      <c r="A293" s="39" t="s">
        <v>586</v>
      </c>
      <c r="B293" s="40" t="s">
        <v>226</v>
      </c>
      <c r="C293" s="41" t="s">
        <v>587</v>
      </c>
      <c r="D293" s="37">
        <v>2181800</v>
      </c>
      <c r="E293" s="37">
        <v>302769.26</v>
      </c>
      <c r="F293" s="79">
        <f t="shared" si="4"/>
        <v>13.877040058667156</v>
      </c>
      <c r="G293" s="8"/>
    </row>
    <row r="294" spans="1:7" ht="15" customHeight="1" x14ac:dyDescent="0.25">
      <c r="A294" s="39" t="s">
        <v>303</v>
      </c>
      <c r="B294" s="40" t="s">
        <v>226</v>
      </c>
      <c r="C294" s="41" t="s">
        <v>588</v>
      </c>
      <c r="D294" s="37">
        <v>1012880</v>
      </c>
      <c r="E294" s="37">
        <v>159119.75</v>
      </c>
      <c r="F294" s="79">
        <f t="shared" si="4"/>
        <v>15.709634902456363</v>
      </c>
      <c r="G294" s="8"/>
    </row>
    <row r="295" spans="1:7" ht="25.5" customHeight="1" x14ac:dyDescent="0.25">
      <c r="A295" s="39" t="s">
        <v>580</v>
      </c>
      <c r="B295" s="40" t="s">
        <v>226</v>
      </c>
      <c r="C295" s="41" t="s">
        <v>589</v>
      </c>
      <c r="D295" s="37">
        <v>1012880</v>
      </c>
      <c r="E295" s="37">
        <v>159119.75</v>
      </c>
      <c r="F295" s="79">
        <f t="shared" si="4"/>
        <v>15.709634902456363</v>
      </c>
      <c r="G295" s="8"/>
    </row>
    <row r="296" spans="1:7" ht="25.5" customHeight="1" x14ac:dyDescent="0.25">
      <c r="A296" s="39" t="s">
        <v>590</v>
      </c>
      <c r="B296" s="40" t="s">
        <v>226</v>
      </c>
      <c r="C296" s="41" t="s">
        <v>591</v>
      </c>
      <c r="D296" s="37">
        <v>1012880</v>
      </c>
      <c r="E296" s="37">
        <v>159119.75</v>
      </c>
      <c r="F296" s="79">
        <f t="shared" si="4"/>
        <v>15.709634902456363</v>
      </c>
      <c r="G296" s="8"/>
    </row>
    <row r="297" spans="1:7" ht="25.5" customHeight="1" x14ac:dyDescent="0.25">
      <c r="A297" s="39" t="s">
        <v>451</v>
      </c>
      <c r="B297" s="40" t="s">
        <v>226</v>
      </c>
      <c r="C297" s="41" t="s">
        <v>592</v>
      </c>
      <c r="D297" s="37">
        <v>1168920</v>
      </c>
      <c r="E297" s="37">
        <v>143649.51</v>
      </c>
      <c r="F297" s="79">
        <f t="shared" si="4"/>
        <v>12.289079663278924</v>
      </c>
      <c r="G297" s="8"/>
    </row>
    <row r="298" spans="1:7" ht="15" customHeight="1" x14ac:dyDescent="0.25">
      <c r="A298" s="39" t="s">
        <v>453</v>
      </c>
      <c r="B298" s="40" t="s">
        <v>226</v>
      </c>
      <c r="C298" s="41" t="s">
        <v>593</v>
      </c>
      <c r="D298" s="37">
        <v>1168920</v>
      </c>
      <c r="E298" s="37">
        <v>143649.51</v>
      </c>
      <c r="F298" s="79">
        <f t="shared" si="4"/>
        <v>12.289079663278924</v>
      </c>
      <c r="G298" s="8"/>
    </row>
    <row r="299" spans="1:7" ht="15" customHeight="1" x14ac:dyDescent="0.25">
      <c r="A299" s="39" t="s">
        <v>512</v>
      </c>
      <c r="B299" s="40" t="s">
        <v>226</v>
      </c>
      <c r="C299" s="41" t="s">
        <v>594</v>
      </c>
      <c r="D299" s="37">
        <v>1168920</v>
      </c>
      <c r="E299" s="37">
        <v>143649.51</v>
      </c>
      <c r="F299" s="79">
        <f t="shared" si="4"/>
        <v>12.289079663278924</v>
      </c>
      <c r="G299" s="8"/>
    </row>
    <row r="300" spans="1:7" ht="15" customHeight="1" x14ac:dyDescent="0.25">
      <c r="A300" s="39" t="s">
        <v>595</v>
      </c>
      <c r="B300" s="40" t="s">
        <v>226</v>
      </c>
      <c r="C300" s="41" t="s">
        <v>596</v>
      </c>
      <c r="D300" s="37">
        <v>819700</v>
      </c>
      <c r="E300" s="37">
        <v>116764.42</v>
      </c>
      <c r="F300" s="79">
        <f t="shared" si="4"/>
        <v>14.2447749176528</v>
      </c>
      <c r="G300" s="8"/>
    </row>
    <row r="301" spans="1:7" ht="51" customHeight="1" x14ac:dyDescent="0.25">
      <c r="A301" s="39" t="s">
        <v>230</v>
      </c>
      <c r="B301" s="40" t="s">
        <v>226</v>
      </c>
      <c r="C301" s="41" t="s">
        <v>597</v>
      </c>
      <c r="D301" s="37">
        <v>554300</v>
      </c>
      <c r="E301" s="37">
        <v>116764.42</v>
      </c>
      <c r="F301" s="79">
        <f t="shared" si="4"/>
        <v>21.065202958686633</v>
      </c>
      <c r="G301" s="8"/>
    </row>
    <row r="302" spans="1:7" ht="25.5" customHeight="1" x14ac:dyDescent="0.25">
      <c r="A302" s="39" t="s">
        <v>232</v>
      </c>
      <c r="B302" s="40" t="s">
        <v>226</v>
      </c>
      <c r="C302" s="41" t="s">
        <v>598</v>
      </c>
      <c r="D302" s="37">
        <v>554300</v>
      </c>
      <c r="E302" s="37">
        <v>116764.42</v>
      </c>
      <c r="F302" s="79">
        <f t="shared" si="4"/>
        <v>21.065202958686633</v>
      </c>
      <c r="G302" s="8"/>
    </row>
    <row r="303" spans="1:7" ht="15" customHeight="1" x14ac:dyDescent="0.25">
      <c r="A303" s="39" t="s">
        <v>234</v>
      </c>
      <c r="B303" s="40" t="s">
        <v>226</v>
      </c>
      <c r="C303" s="41" t="s">
        <v>599</v>
      </c>
      <c r="D303" s="37">
        <v>425700</v>
      </c>
      <c r="E303" s="37">
        <v>89680.82</v>
      </c>
      <c r="F303" s="79">
        <f t="shared" si="4"/>
        <v>21.066671364810901</v>
      </c>
      <c r="G303" s="8"/>
    </row>
    <row r="304" spans="1:7" ht="38.25" customHeight="1" x14ac:dyDescent="0.25">
      <c r="A304" s="39" t="s">
        <v>236</v>
      </c>
      <c r="B304" s="40" t="s">
        <v>226</v>
      </c>
      <c r="C304" s="41" t="s">
        <v>600</v>
      </c>
      <c r="D304" s="37">
        <v>128600</v>
      </c>
      <c r="E304" s="37">
        <v>27083.599999999999</v>
      </c>
      <c r="F304" s="79">
        <f t="shared" si="4"/>
        <v>21.060342146189733</v>
      </c>
      <c r="G304" s="8"/>
    </row>
    <row r="305" spans="1:7" ht="25.5" customHeight="1" x14ac:dyDescent="0.25">
      <c r="A305" s="39" t="s">
        <v>252</v>
      </c>
      <c r="B305" s="40" t="s">
        <v>226</v>
      </c>
      <c r="C305" s="41" t="s">
        <v>601</v>
      </c>
      <c r="D305" s="37">
        <v>250400</v>
      </c>
      <c r="E305" s="37" t="s">
        <v>24</v>
      </c>
      <c r="F305" s="79" t="s">
        <v>24</v>
      </c>
      <c r="G305" s="8"/>
    </row>
    <row r="306" spans="1:7" ht="25.5" customHeight="1" x14ac:dyDescent="0.25">
      <c r="A306" s="39" t="s">
        <v>254</v>
      </c>
      <c r="B306" s="40" t="s">
        <v>226</v>
      </c>
      <c r="C306" s="41" t="s">
        <v>602</v>
      </c>
      <c r="D306" s="37">
        <v>250400</v>
      </c>
      <c r="E306" s="37" t="s">
        <v>24</v>
      </c>
      <c r="F306" s="79" t="s">
        <v>24</v>
      </c>
      <c r="G306" s="8"/>
    </row>
    <row r="307" spans="1:7" ht="25.5" customHeight="1" x14ac:dyDescent="0.25">
      <c r="A307" s="39" t="s">
        <v>258</v>
      </c>
      <c r="B307" s="40" t="s">
        <v>226</v>
      </c>
      <c r="C307" s="41" t="s">
        <v>603</v>
      </c>
      <c r="D307" s="37">
        <v>250400</v>
      </c>
      <c r="E307" s="37" t="s">
        <v>24</v>
      </c>
      <c r="F307" s="79" t="s">
        <v>24</v>
      </c>
      <c r="G307" s="8"/>
    </row>
    <row r="308" spans="1:7" ht="15" customHeight="1" x14ac:dyDescent="0.25">
      <c r="A308" s="39" t="s">
        <v>303</v>
      </c>
      <c r="B308" s="40" t="s">
        <v>226</v>
      </c>
      <c r="C308" s="41" t="s">
        <v>604</v>
      </c>
      <c r="D308" s="37">
        <v>15000</v>
      </c>
      <c r="E308" s="37" t="s">
        <v>24</v>
      </c>
      <c r="F308" s="79" t="s">
        <v>24</v>
      </c>
      <c r="G308" s="8"/>
    </row>
    <row r="309" spans="1:7" ht="25.5" customHeight="1" x14ac:dyDescent="0.25">
      <c r="A309" s="39" t="s">
        <v>580</v>
      </c>
      <c r="B309" s="40" t="s">
        <v>226</v>
      </c>
      <c r="C309" s="41" t="s">
        <v>605</v>
      </c>
      <c r="D309" s="37">
        <v>15000</v>
      </c>
      <c r="E309" s="37" t="s">
        <v>24</v>
      </c>
      <c r="F309" s="79" t="s">
        <v>24</v>
      </c>
      <c r="G309" s="8"/>
    </row>
    <row r="310" spans="1:7" ht="25.5" customHeight="1" x14ac:dyDescent="0.25">
      <c r="A310" s="39" t="s">
        <v>582</v>
      </c>
      <c r="B310" s="40" t="s">
        <v>226</v>
      </c>
      <c r="C310" s="41" t="s">
        <v>606</v>
      </c>
      <c r="D310" s="37">
        <v>15000</v>
      </c>
      <c r="E310" s="37" t="s">
        <v>24</v>
      </c>
      <c r="F310" s="79" t="s">
        <v>24</v>
      </c>
      <c r="G310" s="8"/>
    </row>
    <row r="311" spans="1:7" ht="15" customHeight="1" x14ac:dyDescent="0.25">
      <c r="A311" s="39" t="s">
        <v>607</v>
      </c>
      <c r="B311" s="40" t="s">
        <v>226</v>
      </c>
      <c r="C311" s="41" t="s">
        <v>608</v>
      </c>
      <c r="D311" s="37">
        <v>10468700</v>
      </c>
      <c r="E311" s="37">
        <v>2199182.85</v>
      </c>
      <c r="F311" s="79">
        <f t="shared" si="4"/>
        <v>21.007220094185524</v>
      </c>
      <c r="G311" s="8"/>
    </row>
    <row r="312" spans="1:7" ht="15" customHeight="1" x14ac:dyDescent="0.25">
      <c r="A312" s="39" t="s">
        <v>609</v>
      </c>
      <c r="B312" s="40" t="s">
        <v>226</v>
      </c>
      <c r="C312" s="41" t="s">
        <v>610</v>
      </c>
      <c r="D312" s="37">
        <v>10468700</v>
      </c>
      <c r="E312" s="37">
        <v>2199182.85</v>
      </c>
      <c r="F312" s="79">
        <f t="shared" si="4"/>
        <v>21.007220094185524</v>
      </c>
      <c r="G312" s="8"/>
    </row>
    <row r="313" spans="1:7" ht="51" customHeight="1" x14ac:dyDescent="0.25">
      <c r="A313" s="39" t="s">
        <v>230</v>
      </c>
      <c r="B313" s="40" t="s">
        <v>226</v>
      </c>
      <c r="C313" s="41" t="s">
        <v>611</v>
      </c>
      <c r="D313" s="37">
        <v>3291800</v>
      </c>
      <c r="E313" s="37">
        <v>700101.18</v>
      </c>
      <c r="F313" s="79">
        <f t="shared" si="4"/>
        <v>21.26803511756486</v>
      </c>
      <c r="G313" s="8"/>
    </row>
    <row r="314" spans="1:7" ht="15" customHeight="1" x14ac:dyDescent="0.25">
      <c r="A314" s="39" t="s">
        <v>289</v>
      </c>
      <c r="B314" s="40" t="s">
        <v>226</v>
      </c>
      <c r="C314" s="41" t="s">
        <v>612</v>
      </c>
      <c r="D314" s="37">
        <v>3291800</v>
      </c>
      <c r="E314" s="37">
        <v>700101.18</v>
      </c>
      <c r="F314" s="79">
        <f t="shared" si="4"/>
        <v>21.26803511756486</v>
      </c>
      <c r="G314" s="8"/>
    </row>
    <row r="315" spans="1:7" ht="15" customHeight="1" x14ac:dyDescent="0.25">
      <c r="A315" s="39" t="s">
        <v>291</v>
      </c>
      <c r="B315" s="40" t="s">
        <v>226</v>
      </c>
      <c r="C315" s="41" t="s">
        <v>613</v>
      </c>
      <c r="D315" s="37">
        <v>2489100</v>
      </c>
      <c r="E315" s="37">
        <v>538744.22</v>
      </c>
      <c r="F315" s="79">
        <f t="shared" si="4"/>
        <v>21.644137238359246</v>
      </c>
      <c r="G315" s="8"/>
    </row>
    <row r="316" spans="1:7" ht="25.5" customHeight="1" x14ac:dyDescent="0.25">
      <c r="A316" s="39" t="s">
        <v>502</v>
      </c>
      <c r="B316" s="40" t="s">
        <v>226</v>
      </c>
      <c r="C316" s="41" t="s">
        <v>614</v>
      </c>
      <c r="D316" s="37">
        <v>51000</v>
      </c>
      <c r="E316" s="37" t="s">
        <v>24</v>
      </c>
      <c r="F316" s="79" t="s">
        <v>24</v>
      </c>
      <c r="G316" s="8"/>
    </row>
    <row r="317" spans="1:7" ht="38.25" customHeight="1" x14ac:dyDescent="0.25">
      <c r="A317" s="39" t="s">
        <v>293</v>
      </c>
      <c r="B317" s="40" t="s">
        <v>226</v>
      </c>
      <c r="C317" s="41" t="s">
        <v>615</v>
      </c>
      <c r="D317" s="37">
        <v>751700</v>
      </c>
      <c r="E317" s="37">
        <v>161356.96</v>
      </c>
      <c r="F317" s="79">
        <f t="shared" si="4"/>
        <v>21.465605959824398</v>
      </c>
      <c r="G317" s="8"/>
    </row>
    <row r="318" spans="1:7" ht="25.5" customHeight="1" x14ac:dyDescent="0.25">
      <c r="A318" s="39" t="s">
        <v>252</v>
      </c>
      <c r="B318" s="40" t="s">
        <v>226</v>
      </c>
      <c r="C318" s="41" t="s">
        <v>616</v>
      </c>
      <c r="D318" s="37">
        <v>1023600</v>
      </c>
      <c r="E318" s="37">
        <v>60827.17</v>
      </c>
      <c r="F318" s="79">
        <f t="shared" si="4"/>
        <v>5.9424745994529111</v>
      </c>
      <c r="G318" s="8"/>
    </row>
    <row r="319" spans="1:7" ht="25.5" customHeight="1" x14ac:dyDescent="0.25">
      <c r="A319" s="39" t="s">
        <v>254</v>
      </c>
      <c r="B319" s="40" t="s">
        <v>226</v>
      </c>
      <c r="C319" s="41" t="s">
        <v>617</v>
      </c>
      <c r="D319" s="37">
        <v>1023600</v>
      </c>
      <c r="E319" s="37">
        <v>60827.17</v>
      </c>
      <c r="F319" s="79">
        <f t="shared" si="4"/>
        <v>5.9424745994529111</v>
      </c>
      <c r="G319" s="8"/>
    </row>
    <row r="320" spans="1:7" ht="25.5" customHeight="1" x14ac:dyDescent="0.25">
      <c r="A320" s="39" t="s">
        <v>256</v>
      </c>
      <c r="B320" s="40" t="s">
        <v>226</v>
      </c>
      <c r="C320" s="41" t="s">
        <v>618</v>
      </c>
      <c r="D320" s="37">
        <v>2600</v>
      </c>
      <c r="E320" s="37" t="s">
        <v>24</v>
      </c>
      <c r="F320" s="79" t="s">
        <v>24</v>
      </c>
      <c r="G320" s="8"/>
    </row>
    <row r="321" spans="1:7" ht="25.5" customHeight="1" x14ac:dyDescent="0.25">
      <c r="A321" s="39" t="s">
        <v>258</v>
      </c>
      <c r="B321" s="40" t="s">
        <v>226</v>
      </c>
      <c r="C321" s="41" t="s">
        <v>619</v>
      </c>
      <c r="D321" s="37">
        <v>1021000</v>
      </c>
      <c r="E321" s="37">
        <v>60827.17</v>
      </c>
      <c r="F321" s="79">
        <f t="shared" si="4"/>
        <v>5.957607247796278</v>
      </c>
      <c r="G321" s="8"/>
    </row>
    <row r="322" spans="1:7" ht="25.5" customHeight="1" x14ac:dyDescent="0.25">
      <c r="A322" s="39" t="s">
        <v>451</v>
      </c>
      <c r="B322" s="40" t="s">
        <v>226</v>
      </c>
      <c r="C322" s="41" t="s">
        <v>620</v>
      </c>
      <c r="D322" s="37">
        <v>6143100</v>
      </c>
      <c r="E322" s="37">
        <v>1435709.5</v>
      </c>
      <c r="F322" s="79">
        <f t="shared" si="4"/>
        <v>23.371091142908305</v>
      </c>
      <c r="G322" s="8"/>
    </row>
    <row r="323" spans="1:7" ht="15" customHeight="1" x14ac:dyDescent="0.25">
      <c r="A323" s="39" t="s">
        <v>453</v>
      </c>
      <c r="B323" s="40" t="s">
        <v>226</v>
      </c>
      <c r="C323" s="41" t="s">
        <v>621</v>
      </c>
      <c r="D323" s="37">
        <v>6143100</v>
      </c>
      <c r="E323" s="37">
        <v>1435709.5</v>
      </c>
      <c r="F323" s="79">
        <f t="shared" si="4"/>
        <v>23.371091142908305</v>
      </c>
      <c r="G323" s="8"/>
    </row>
    <row r="324" spans="1:7" ht="51" customHeight="1" x14ac:dyDescent="0.25">
      <c r="A324" s="39" t="s">
        <v>455</v>
      </c>
      <c r="B324" s="40" t="s">
        <v>226</v>
      </c>
      <c r="C324" s="41" t="s">
        <v>622</v>
      </c>
      <c r="D324" s="37">
        <v>5963100</v>
      </c>
      <c r="E324" s="37">
        <v>1435709.5</v>
      </c>
      <c r="F324" s="79">
        <f t="shared" si="4"/>
        <v>24.076562526202814</v>
      </c>
      <c r="G324" s="8"/>
    </row>
    <row r="325" spans="1:7" ht="15" customHeight="1" x14ac:dyDescent="0.25">
      <c r="A325" s="39" t="s">
        <v>512</v>
      </c>
      <c r="B325" s="40" t="s">
        <v>226</v>
      </c>
      <c r="C325" s="41" t="s">
        <v>623</v>
      </c>
      <c r="D325" s="37">
        <v>180000</v>
      </c>
      <c r="E325" s="37" t="s">
        <v>24</v>
      </c>
      <c r="F325" s="79" t="s">
        <v>24</v>
      </c>
      <c r="G325" s="8"/>
    </row>
    <row r="326" spans="1:7" ht="15" customHeight="1" x14ac:dyDescent="0.25">
      <c r="A326" s="39" t="s">
        <v>260</v>
      </c>
      <c r="B326" s="40" t="s">
        <v>226</v>
      </c>
      <c r="C326" s="41" t="s">
        <v>624</v>
      </c>
      <c r="D326" s="37">
        <v>10200</v>
      </c>
      <c r="E326" s="37">
        <v>2545</v>
      </c>
      <c r="F326" s="79">
        <f t="shared" si="4"/>
        <v>24.950980392156865</v>
      </c>
      <c r="G326" s="8"/>
    </row>
    <row r="327" spans="1:7" ht="15" customHeight="1" x14ac:dyDescent="0.25">
      <c r="A327" s="39" t="s">
        <v>262</v>
      </c>
      <c r="B327" s="40" t="s">
        <v>226</v>
      </c>
      <c r="C327" s="41" t="s">
        <v>625</v>
      </c>
      <c r="D327" s="37">
        <v>10200</v>
      </c>
      <c r="E327" s="37">
        <v>2545</v>
      </c>
      <c r="F327" s="79">
        <f t="shared" si="4"/>
        <v>24.950980392156865</v>
      </c>
      <c r="G327" s="8"/>
    </row>
    <row r="328" spans="1:7" ht="15" customHeight="1" x14ac:dyDescent="0.25">
      <c r="A328" s="39" t="s">
        <v>264</v>
      </c>
      <c r="B328" s="40" t="s">
        <v>226</v>
      </c>
      <c r="C328" s="41" t="s">
        <v>626</v>
      </c>
      <c r="D328" s="37">
        <v>10200</v>
      </c>
      <c r="E328" s="37">
        <v>2545</v>
      </c>
      <c r="F328" s="79">
        <f t="shared" ref="F328:F342" si="5">E328/D328*100</f>
        <v>24.950980392156865</v>
      </c>
      <c r="G328" s="8"/>
    </row>
    <row r="329" spans="1:7" ht="15" customHeight="1" x14ac:dyDescent="0.25">
      <c r="A329" s="39" t="s">
        <v>627</v>
      </c>
      <c r="B329" s="40" t="s">
        <v>226</v>
      </c>
      <c r="C329" s="41" t="s">
        <v>628</v>
      </c>
      <c r="D329" s="37">
        <v>4339100</v>
      </c>
      <c r="E329" s="37">
        <v>952778.82</v>
      </c>
      <c r="F329" s="79">
        <f t="shared" si="5"/>
        <v>21.957982530939596</v>
      </c>
      <c r="G329" s="8"/>
    </row>
    <row r="330" spans="1:7" ht="15" customHeight="1" x14ac:dyDescent="0.25">
      <c r="A330" s="39" t="s">
        <v>629</v>
      </c>
      <c r="B330" s="40" t="s">
        <v>226</v>
      </c>
      <c r="C330" s="41" t="s">
        <v>630</v>
      </c>
      <c r="D330" s="37">
        <v>4339100</v>
      </c>
      <c r="E330" s="37">
        <v>952778.82</v>
      </c>
      <c r="F330" s="79">
        <f t="shared" si="5"/>
        <v>21.957982530939596</v>
      </c>
      <c r="G330" s="8"/>
    </row>
    <row r="331" spans="1:7" ht="51" customHeight="1" x14ac:dyDescent="0.25">
      <c r="A331" s="39" t="s">
        <v>230</v>
      </c>
      <c r="B331" s="40" t="s">
        <v>226</v>
      </c>
      <c r="C331" s="41" t="s">
        <v>631</v>
      </c>
      <c r="D331" s="37">
        <v>3905100</v>
      </c>
      <c r="E331" s="37">
        <v>933029.3</v>
      </c>
      <c r="F331" s="79">
        <f t="shared" si="5"/>
        <v>23.892584056746308</v>
      </c>
      <c r="G331" s="8"/>
    </row>
    <row r="332" spans="1:7" ht="15" customHeight="1" x14ac:dyDescent="0.25">
      <c r="A332" s="39" t="s">
        <v>289</v>
      </c>
      <c r="B332" s="40" t="s">
        <v>226</v>
      </c>
      <c r="C332" s="41" t="s">
        <v>632</v>
      </c>
      <c r="D332" s="37">
        <v>3905100</v>
      </c>
      <c r="E332" s="37">
        <v>933029.3</v>
      </c>
      <c r="F332" s="79">
        <f t="shared" si="5"/>
        <v>23.892584056746308</v>
      </c>
      <c r="G332" s="8"/>
    </row>
    <row r="333" spans="1:7" ht="15" customHeight="1" x14ac:dyDescent="0.25">
      <c r="A333" s="39" t="s">
        <v>291</v>
      </c>
      <c r="B333" s="40" t="s">
        <v>226</v>
      </c>
      <c r="C333" s="41" t="s">
        <v>633</v>
      </c>
      <c r="D333" s="37">
        <v>2999300</v>
      </c>
      <c r="E333" s="37">
        <v>716612.36</v>
      </c>
      <c r="F333" s="79">
        <f t="shared" si="5"/>
        <v>23.89265361917781</v>
      </c>
      <c r="G333" s="8"/>
    </row>
    <row r="334" spans="1:7" ht="38.25" customHeight="1" x14ac:dyDescent="0.25">
      <c r="A334" s="39" t="s">
        <v>293</v>
      </c>
      <c r="B334" s="40" t="s">
        <v>226</v>
      </c>
      <c r="C334" s="41" t="s">
        <v>634</v>
      </c>
      <c r="D334" s="37">
        <v>905800</v>
      </c>
      <c r="E334" s="37">
        <v>216416.94</v>
      </c>
      <c r="F334" s="79">
        <f t="shared" si="5"/>
        <v>23.892353720468094</v>
      </c>
      <c r="G334" s="8"/>
    </row>
    <row r="335" spans="1:7" ht="25.5" customHeight="1" x14ac:dyDescent="0.25">
      <c r="A335" s="39" t="s">
        <v>252</v>
      </c>
      <c r="B335" s="40" t="s">
        <v>226</v>
      </c>
      <c r="C335" s="41" t="s">
        <v>635</v>
      </c>
      <c r="D335" s="37">
        <v>434000</v>
      </c>
      <c r="E335" s="37">
        <v>19749.52</v>
      </c>
      <c r="F335" s="79">
        <f t="shared" si="5"/>
        <v>4.5505806451612907</v>
      </c>
      <c r="G335" s="8"/>
    </row>
    <row r="336" spans="1:7" ht="25.5" customHeight="1" x14ac:dyDescent="0.25">
      <c r="A336" s="39" t="s">
        <v>254</v>
      </c>
      <c r="B336" s="40" t="s">
        <v>226</v>
      </c>
      <c r="C336" s="41" t="s">
        <v>636</v>
      </c>
      <c r="D336" s="37">
        <v>434000</v>
      </c>
      <c r="E336" s="37">
        <v>19749.52</v>
      </c>
      <c r="F336" s="79">
        <f t="shared" si="5"/>
        <v>4.5505806451612907</v>
      </c>
      <c r="G336" s="8"/>
    </row>
    <row r="337" spans="1:7" ht="25.5" customHeight="1" x14ac:dyDescent="0.25">
      <c r="A337" s="39" t="s">
        <v>256</v>
      </c>
      <c r="B337" s="40" t="s">
        <v>226</v>
      </c>
      <c r="C337" s="41" t="s">
        <v>637</v>
      </c>
      <c r="D337" s="37">
        <v>145000</v>
      </c>
      <c r="E337" s="37">
        <v>1066.5999999999999</v>
      </c>
      <c r="F337" s="79">
        <f t="shared" si="5"/>
        <v>0.73558620689655163</v>
      </c>
      <c r="G337" s="8"/>
    </row>
    <row r="338" spans="1:7" ht="25.5" customHeight="1" x14ac:dyDescent="0.25">
      <c r="A338" s="39" t="s">
        <v>258</v>
      </c>
      <c r="B338" s="40" t="s">
        <v>226</v>
      </c>
      <c r="C338" s="41" t="s">
        <v>638</v>
      </c>
      <c r="D338" s="37">
        <v>289000</v>
      </c>
      <c r="E338" s="37">
        <v>18682.919999999998</v>
      </c>
      <c r="F338" s="79">
        <f t="shared" si="5"/>
        <v>6.4646782006920409</v>
      </c>
      <c r="G338" s="8"/>
    </row>
    <row r="339" spans="1:7" ht="25.5" customHeight="1" x14ac:dyDescent="0.25">
      <c r="A339" s="39" t="s">
        <v>639</v>
      </c>
      <c r="B339" s="40" t="s">
        <v>226</v>
      </c>
      <c r="C339" s="41" t="s">
        <v>640</v>
      </c>
      <c r="D339" s="37">
        <v>890000</v>
      </c>
      <c r="E339" s="37">
        <v>203079.04000000001</v>
      </c>
      <c r="F339" s="79">
        <f t="shared" si="5"/>
        <v>22.81786966292135</v>
      </c>
      <c r="G339" s="8"/>
    </row>
    <row r="340" spans="1:7" ht="25.5" customHeight="1" x14ac:dyDescent="0.25">
      <c r="A340" s="39" t="s">
        <v>641</v>
      </c>
      <c r="B340" s="40" t="s">
        <v>226</v>
      </c>
      <c r="C340" s="41" t="s">
        <v>642</v>
      </c>
      <c r="D340" s="37">
        <v>890000</v>
      </c>
      <c r="E340" s="37">
        <v>203079.04000000001</v>
      </c>
      <c r="F340" s="79">
        <f t="shared" si="5"/>
        <v>22.81786966292135</v>
      </c>
      <c r="G340" s="8"/>
    </row>
    <row r="341" spans="1:7" ht="15" customHeight="1" x14ac:dyDescent="0.25">
      <c r="A341" s="39" t="s">
        <v>643</v>
      </c>
      <c r="B341" s="40" t="s">
        <v>226</v>
      </c>
      <c r="C341" s="41" t="s">
        <v>644</v>
      </c>
      <c r="D341" s="37">
        <v>890000</v>
      </c>
      <c r="E341" s="37">
        <v>203079.04000000001</v>
      </c>
      <c r="F341" s="79">
        <f t="shared" si="5"/>
        <v>22.81786966292135</v>
      </c>
      <c r="G341" s="8"/>
    </row>
    <row r="342" spans="1:7" ht="15" customHeight="1" thickBot="1" x14ac:dyDescent="0.3">
      <c r="A342" s="39" t="s">
        <v>645</v>
      </c>
      <c r="B342" s="40" t="s">
        <v>226</v>
      </c>
      <c r="C342" s="41" t="s">
        <v>646</v>
      </c>
      <c r="D342" s="37">
        <v>890000</v>
      </c>
      <c r="E342" s="37">
        <v>203079.04000000001</v>
      </c>
      <c r="F342" s="79">
        <f t="shared" si="5"/>
        <v>22.81786966292135</v>
      </c>
      <c r="G342" s="8"/>
    </row>
    <row r="343" spans="1:7" ht="12.95" customHeight="1" thickBot="1" x14ac:dyDescent="0.3">
      <c r="A343" s="42"/>
      <c r="B343" s="43"/>
      <c r="C343" s="43"/>
      <c r="D343" s="43"/>
      <c r="E343" s="43"/>
      <c r="F343" s="43"/>
      <c r="G343" s="3"/>
    </row>
    <row r="344" spans="1:7" ht="54.75" customHeight="1" thickBot="1" x14ac:dyDescent="0.3">
      <c r="A344" s="44" t="s">
        <v>647</v>
      </c>
      <c r="B344" s="45">
        <v>450</v>
      </c>
      <c r="C344" s="46" t="s">
        <v>23</v>
      </c>
      <c r="D344" s="47" t="s">
        <v>24</v>
      </c>
      <c r="E344" s="47" t="s">
        <v>24</v>
      </c>
      <c r="F344" s="47" t="s">
        <v>24</v>
      </c>
      <c r="G344" s="8"/>
    </row>
    <row r="345" spans="1:7" ht="12.95" customHeight="1" x14ac:dyDescent="0.25">
      <c r="A345" s="3"/>
      <c r="B345" s="48"/>
      <c r="C345" s="48"/>
      <c r="D345" s="48"/>
      <c r="E345" s="48"/>
      <c r="F345" s="48"/>
      <c r="G345" s="3"/>
    </row>
    <row r="346" spans="1:7" hidden="1" x14ac:dyDescent="0.25">
      <c r="A346" s="9"/>
      <c r="B346" s="9"/>
      <c r="C346" s="9"/>
      <c r="D346" s="27"/>
      <c r="E346" s="27"/>
      <c r="F346" s="27"/>
      <c r="G346" s="3" t="s">
        <v>220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G9" sqref="G9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28"/>
      <c r="B1" s="50"/>
      <c r="C1" s="29"/>
      <c r="D1" s="30"/>
      <c r="E1" s="3"/>
      <c r="F1" s="3"/>
    </row>
    <row r="2" spans="1:6" ht="14.1" customHeight="1" x14ac:dyDescent="0.25">
      <c r="A2" s="68" t="s">
        <v>648</v>
      </c>
      <c r="B2" s="69"/>
      <c r="C2" s="69"/>
      <c r="D2" s="10"/>
      <c r="E2" s="3"/>
      <c r="F2" s="3"/>
    </row>
    <row r="3" spans="1:6" ht="14.1" customHeight="1" x14ac:dyDescent="0.25">
      <c r="A3" s="51"/>
      <c r="B3" s="52"/>
      <c r="C3" s="33"/>
      <c r="D3" s="32"/>
      <c r="E3" s="34"/>
      <c r="F3" s="3"/>
    </row>
    <row r="4" spans="1:6" ht="11.45" customHeight="1" x14ac:dyDescent="0.25">
      <c r="A4" s="65" t="s">
        <v>8</v>
      </c>
      <c r="B4" s="65" t="s">
        <v>9</v>
      </c>
      <c r="C4" s="65" t="s">
        <v>649</v>
      </c>
      <c r="D4" s="80"/>
      <c r="E4" s="80"/>
      <c r="F4" s="5"/>
    </row>
    <row r="5" spans="1:6" ht="138" customHeight="1" x14ac:dyDescent="0.25">
      <c r="A5" s="66"/>
      <c r="B5" s="66"/>
      <c r="C5" s="66"/>
      <c r="D5" s="13" t="s">
        <v>12</v>
      </c>
      <c r="E5" s="13" t="s">
        <v>12</v>
      </c>
      <c r="F5" s="5"/>
    </row>
    <row r="6" spans="1:6" ht="11.45" customHeight="1" thickBot="1" x14ac:dyDescent="0.3">
      <c r="A6" s="13" t="s">
        <v>13</v>
      </c>
      <c r="B6" s="13" t="s">
        <v>14</v>
      </c>
      <c r="C6" s="13" t="s">
        <v>15</v>
      </c>
      <c r="D6" s="14" t="s">
        <v>19</v>
      </c>
      <c r="E6" s="14" t="s">
        <v>20</v>
      </c>
      <c r="F6" s="5"/>
    </row>
    <row r="7" spans="1:6" ht="38.25" customHeight="1" x14ac:dyDescent="0.25">
      <c r="A7" s="35" t="s">
        <v>650</v>
      </c>
      <c r="B7" s="16" t="s">
        <v>651</v>
      </c>
      <c r="C7" s="17" t="s">
        <v>23</v>
      </c>
      <c r="D7" s="18">
        <v>2719295.7</v>
      </c>
      <c r="E7" s="18">
        <v>-4345293.1900000004</v>
      </c>
      <c r="F7" s="8"/>
    </row>
    <row r="8" spans="1:6" ht="19.5" customHeight="1" x14ac:dyDescent="0.25">
      <c r="A8" s="53" t="s">
        <v>652</v>
      </c>
      <c r="B8" s="20"/>
      <c r="C8" s="21"/>
      <c r="D8" s="21"/>
      <c r="E8" s="54"/>
      <c r="F8" s="8"/>
    </row>
    <row r="9" spans="1:6" ht="24.75" customHeight="1" x14ac:dyDescent="0.25">
      <c r="A9" s="55" t="s">
        <v>653</v>
      </c>
      <c r="B9" s="56" t="s">
        <v>654</v>
      </c>
      <c r="C9" s="41" t="s">
        <v>23</v>
      </c>
      <c r="D9" s="37">
        <v>2719295.7</v>
      </c>
      <c r="E9" s="37">
        <v>-800000</v>
      </c>
      <c r="F9" s="8"/>
    </row>
    <row r="10" spans="1:6" ht="12.95" customHeight="1" x14ac:dyDescent="0.25">
      <c r="A10" s="57" t="s">
        <v>655</v>
      </c>
      <c r="B10" s="20"/>
      <c r="C10" s="21"/>
      <c r="D10" s="21"/>
      <c r="E10" s="21"/>
      <c r="F10" s="8"/>
    </row>
    <row r="11" spans="1:6" ht="25.5" customHeight="1" x14ac:dyDescent="0.25">
      <c r="A11" s="58" t="s">
        <v>656</v>
      </c>
      <c r="B11" s="59" t="s">
        <v>654</v>
      </c>
      <c r="C11" s="60" t="s">
        <v>657</v>
      </c>
      <c r="D11" s="37">
        <v>10815295.699999999</v>
      </c>
      <c r="E11" s="37">
        <v>-800000</v>
      </c>
      <c r="F11" s="8"/>
    </row>
    <row r="12" spans="1:6" ht="25.5" customHeight="1" x14ac:dyDescent="0.25">
      <c r="A12" s="58" t="s">
        <v>658</v>
      </c>
      <c r="B12" s="59" t="s">
        <v>654</v>
      </c>
      <c r="C12" s="60" t="s">
        <v>659</v>
      </c>
      <c r="D12" s="37">
        <v>15855295.699999999</v>
      </c>
      <c r="E12" s="37" t="s">
        <v>24</v>
      </c>
      <c r="F12" s="8"/>
    </row>
    <row r="13" spans="1:6" ht="38.25" customHeight="1" x14ac:dyDescent="0.25">
      <c r="A13" s="58" t="s">
        <v>660</v>
      </c>
      <c r="B13" s="59" t="s">
        <v>654</v>
      </c>
      <c r="C13" s="60" t="s">
        <v>661</v>
      </c>
      <c r="D13" s="37">
        <v>15855295.699999999</v>
      </c>
      <c r="E13" s="37" t="s">
        <v>24</v>
      </c>
      <c r="F13" s="8"/>
    </row>
    <row r="14" spans="1:6" ht="25.5" customHeight="1" x14ac:dyDescent="0.25">
      <c r="A14" s="58" t="s">
        <v>662</v>
      </c>
      <c r="B14" s="59" t="s">
        <v>654</v>
      </c>
      <c r="C14" s="60" t="s">
        <v>663</v>
      </c>
      <c r="D14" s="37">
        <v>-5040000</v>
      </c>
      <c r="E14" s="37">
        <v>-800000</v>
      </c>
      <c r="F14" s="8"/>
    </row>
    <row r="15" spans="1:6" ht="25.5" customHeight="1" x14ac:dyDescent="0.25">
      <c r="A15" s="58" t="s">
        <v>664</v>
      </c>
      <c r="B15" s="59" t="s">
        <v>654</v>
      </c>
      <c r="C15" s="60" t="s">
        <v>665</v>
      </c>
      <c r="D15" s="37">
        <v>-5040000</v>
      </c>
      <c r="E15" s="37">
        <v>-800000</v>
      </c>
      <c r="F15" s="8"/>
    </row>
    <row r="16" spans="1:6" ht="25.5" customHeight="1" x14ac:dyDescent="0.25">
      <c r="A16" s="58" t="s">
        <v>666</v>
      </c>
      <c r="B16" s="59" t="s">
        <v>654</v>
      </c>
      <c r="C16" s="60" t="s">
        <v>667</v>
      </c>
      <c r="D16" s="37">
        <v>-8096000</v>
      </c>
      <c r="E16" s="37" t="s">
        <v>24</v>
      </c>
      <c r="F16" s="8"/>
    </row>
    <row r="17" spans="1:6" ht="38.25" customHeight="1" x14ac:dyDescent="0.25">
      <c r="A17" s="58" t="s">
        <v>668</v>
      </c>
      <c r="B17" s="59" t="s">
        <v>654</v>
      </c>
      <c r="C17" s="60" t="s">
        <v>669</v>
      </c>
      <c r="D17" s="37">
        <v>-8096000</v>
      </c>
      <c r="E17" s="37" t="s">
        <v>24</v>
      </c>
      <c r="F17" s="8"/>
    </row>
    <row r="18" spans="1:6" ht="38.25" customHeight="1" x14ac:dyDescent="0.25">
      <c r="A18" s="58" t="s">
        <v>670</v>
      </c>
      <c r="B18" s="59" t="s">
        <v>654</v>
      </c>
      <c r="C18" s="60" t="s">
        <v>671</v>
      </c>
      <c r="D18" s="37">
        <v>-8096000</v>
      </c>
      <c r="E18" s="37" t="s">
        <v>24</v>
      </c>
      <c r="F18" s="8"/>
    </row>
    <row r="19" spans="1:6" ht="38.25" customHeight="1" x14ac:dyDescent="0.25">
      <c r="A19" s="58" t="s">
        <v>672</v>
      </c>
      <c r="B19" s="59" t="s">
        <v>654</v>
      </c>
      <c r="C19" s="60" t="s">
        <v>673</v>
      </c>
      <c r="D19" s="37">
        <v>-8096000</v>
      </c>
      <c r="E19" s="37" t="s">
        <v>24</v>
      </c>
      <c r="F19" s="8"/>
    </row>
    <row r="20" spans="1:6" ht="24.75" customHeight="1" x14ac:dyDescent="0.25">
      <c r="A20" s="55" t="s">
        <v>674</v>
      </c>
      <c r="B20" s="56" t="s">
        <v>675</v>
      </c>
      <c r="C20" s="41" t="s">
        <v>23</v>
      </c>
      <c r="D20" s="37" t="s">
        <v>24</v>
      </c>
      <c r="E20" s="37" t="s">
        <v>24</v>
      </c>
      <c r="F20" s="8"/>
    </row>
    <row r="21" spans="1:6" ht="15" customHeight="1" x14ac:dyDescent="0.25">
      <c r="A21" s="57" t="s">
        <v>655</v>
      </c>
      <c r="B21" s="20"/>
      <c r="C21" s="21"/>
      <c r="D21" s="21"/>
      <c r="E21" s="21"/>
      <c r="F21" s="8"/>
    </row>
    <row r="22" spans="1:6" ht="24.75" customHeight="1" x14ac:dyDescent="0.25">
      <c r="A22" s="55" t="s">
        <v>676</v>
      </c>
      <c r="B22" s="56" t="s">
        <v>677</v>
      </c>
      <c r="C22" s="41" t="s">
        <v>23</v>
      </c>
      <c r="D22" s="37" t="s">
        <v>24</v>
      </c>
      <c r="E22" s="37">
        <v>-3545293.19</v>
      </c>
      <c r="F22" s="8"/>
    </row>
    <row r="23" spans="1:6" ht="25.5" customHeight="1" x14ac:dyDescent="0.25">
      <c r="A23" s="58" t="s">
        <v>678</v>
      </c>
      <c r="B23" s="59" t="s">
        <v>677</v>
      </c>
      <c r="C23" s="60" t="s">
        <v>679</v>
      </c>
      <c r="D23" s="37" t="s">
        <v>24</v>
      </c>
      <c r="E23" s="37">
        <v>-3545293.19</v>
      </c>
      <c r="F23" s="8"/>
    </row>
    <row r="24" spans="1:6" ht="24.75" customHeight="1" x14ac:dyDescent="0.25">
      <c r="A24" s="55" t="s">
        <v>680</v>
      </c>
      <c r="B24" s="56" t="s">
        <v>681</v>
      </c>
      <c r="C24" s="41" t="s">
        <v>23</v>
      </c>
      <c r="D24" s="37">
        <v>-333033095.69999999</v>
      </c>
      <c r="E24" s="37">
        <v>-22862556.52</v>
      </c>
      <c r="F24" s="8"/>
    </row>
    <row r="25" spans="1:6" ht="15" customHeight="1" x14ac:dyDescent="0.25">
      <c r="A25" s="58" t="s">
        <v>682</v>
      </c>
      <c r="B25" s="59" t="s">
        <v>681</v>
      </c>
      <c r="C25" s="60" t="s">
        <v>683</v>
      </c>
      <c r="D25" s="37">
        <v>-333033095.69999999</v>
      </c>
      <c r="E25" s="37">
        <v>-22862556.52</v>
      </c>
      <c r="F25" s="8"/>
    </row>
    <row r="26" spans="1:6" ht="25.5" customHeight="1" x14ac:dyDescent="0.25">
      <c r="A26" s="58" t="s">
        <v>684</v>
      </c>
      <c r="B26" s="59" t="s">
        <v>681</v>
      </c>
      <c r="C26" s="60" t="s">
        <v>685</v>
      </c>
      <c r="D26" s="37">
        <v>-333033095.69999999</v>
      </c>
      <c r="E26" s="37">
        <v>-22862556.52</v>
      </c>
      <c r="F26" s="8"/>
    </row>
    <row r="27" spans="1:6" ht="25.5" customHeight="1" x14ac:dyDescent="0.25">
      <c r="A27" s="58" t="s">
        <v>686</v>
      </c>
      <c r="B27" s="59" t="s">
        <v>681</v>
      </c>
      <c r="C27" s="60" t="s">
        <v>687</v>
      </c>
      <c r="D27" s="37">
        <v>-333033095.69999999</v>
      </c>
      <c r="E27" s="37">
        <v>-22862556.52</v>
      </c>
      <c r="F27" s="8"/>
    </row>
    <row r="28" spans="1:6" ht="24.75" customHeight="1" x14ac:dyDescent="0.25">
      <c r="A28" s="55" t="s">
        <v>688</v>
      </c>
      <c r="B28" s="56" t="s">
        <v>689</v>
      </c>
      <c r="C28" s="41" t="s">
        <v>23</v>
      </c>
      <c r="D28" s="37">
        <v>333033095.69999999</v>
      </c>
      <c r="E28" s="37">
        <v>19317263.329999998</v>
      </c>
      <c r="F28" s="8"/>
    </row>
    <row r="29" spans="1:6" ht="15" customHeight="1" x14ac:dyDescent="0.25">
      <c r="A29" s="58" t="s">
        <v>690</v>
      </c>
      <c r="B29" s="59" t="s">
        <v>689</v>
      </c>
      <c r="C29" s="60" t="s">
        <v>691</v>
      </c>
      <c r="D29" s="37">
        <v>333033095.69999999</v>
      </c>
      <c r="E29" s="37">
        <v>19317263.329999998</v>
      </c>
      <c r="F29" s="8"/>
    </row>
    <row r="30" spans="1:6" ht="25.5" customHeight="1" x14ac:dyDescent="0.25">
      <c r="A30" s="58" t="s">
        <v>692</v>
      </c>
      <c r="B30" s="59" t="s">
        <v>689</v>
      </c>
      <c r="C30" s="60" t="s">
        <v>693</v>
      </c>
      <c r="D30" s="37">
        <v>333033095.69999999</v>
      </c>
      <c r="E30" s="37">
        <v>19317263.329999998</v>
      </c>
      <c r="F30" s="8"/>
    </row>
    <row r="31" spans="1:6" ht="25.5" customHeight="1" thickBot="1" x14ac:dyDescent="0.3">
      <c r="A31" s="58" t="s">
        <v>694</v>
      </c>
      <c r="B31" s="59" t="s">
        <v>689</v>
      </c>
      <c r="C31" s="60" t="s">
        <v>695</v>
      </c>
      <c r="D31" s="37">
        <v>333033095.69999999</v>
      </c>
      <c r="E31" s="37">
        <v>19317263.329999998</v>
      </c>
      <c r="F31" s="8"/>
    </row>
    <row r="32" spans="1:6" ht="12.95" customHeight="1" x14ac:dyDescent="0.25">
      <c r="A32" s="49"/>
      <c r="B32" s="48"/>
      <c r="C32" s="48"/>
      <c r="D32" s="48"/>
      <c r="E32" s="48"/>
      <c r="F32" s="3"/>
    </row>
    <row r="33" spans="1:6" hidden="1" x14ac:dyDescent="0.25">
      <c r="A33" s="9"/>
      <c r="B33" s="9"/>
      <c r="C33" s="9"/>
      <c r="D33" s="27"/>
      <c r="E33" s="27"/>
      <c r="F33" s="3" t="s">
        <v>220</v>
      </c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Mode" Type="System.Int32" Value="4"/>
  </Parameters>
</MailMerge>
</file>

<file path=customXml/itemProps1.xml><?xml version="1.0" encoding="utf-8"?>
<ds:datastoreItem xmlns:ds="http://schemas.openxmlformats.org/officeDocument/2006/customXml" ds:itemID="{517CFA7A-E69E-49FA-9BB2-F73DAB7732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Тельнова</cp:lastModifiedBy>
  <dcterms:created xsi:type="dcterms:W3CDTF">2017-04-03T06:34:35Z</dcterms:created>
  <dcterms:modified xsi:type="dcterms:W3CDTF">2017-04-03T06:55:41Z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C:\Users\N_A_Telnova\AppData\Local\Кейсистемс\Свод-СМАРТ\Reports\0503317M\0503317G_20160101_1</vt:lpwstr>
  </property>
</Properties>
</file>