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17895" windowHeight="915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168" i="3" l="1"/>
  <c r="F83" i="2"/>
  <c r="F91" i="3"/>
  <c r="F9" i="3"/>
  <c r="F10" i="3"/>
  <c r="F11" i="3"/>
  <c r="F12" i="3"/>
  <c r="F13" i="3"/>
  <c r="F14" i="3"/>
  <c r="F15" i="3"/>
  <c r="F16" i="3"/>
  <c r="F17" i="3"/>
  <c r="F18" i="3"/>
  <c r="F19" i="3"/>
  <c r="F23" i="3"/>
  <c r="F24" i="3"/>
  <c r="F25" i="3"/>
  <c r="F26" i="3"/>
  <c r="F27" i="3"/>
  <c r="F28" i="3"/>
  <c r="F29" i="3"/>
  <c r="F30" i="3"/>
  <c r="F31" i="3"/>
  <c r="F32" i="3"/>
  <c r="F33" i="3"/>
  <c r="F34" i="3"/>
  <c r="F36" i="3"/>
  <c r="F37" i="3"/>
  <c r="F38" i="3"/>
  <c r="F39" i="3"/>
  <c r="F40" i="3"/>
  <c r="F41" i="3"/>
  <c r="F42" i="3"/>
  <c r="F43" i="3"/>
  <c r="F44" i="3"/>
  <c r="F45" i="3"/>
  <c r="F46" i="3"/>
  <c r="F53" i="3"/>
  <c r="F54" i="3"/>
  <c r="F55" i="3"/>
  <c r="F56" i="3"/>
  <c r="F57" i="3"/>
  <c r="F58" i="3"/>
  <c r="F59" i="3"/>
  <c r="F60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7" i="3"/>
  <c r="F88" i="3"/>
  <c r="F89" i="3"/>
  <c r="F92" i="3"/>
  <c r="F93" i="3"/>
  <c r="F94" i="3"/>
  <c r="F95" i="3"/>
  <c r="F96" i="3"/>
  <c r="F97" i="3"/>
  <c r="F102" i="3"/>
  <c r="F103" i="3"/>
  <c r="F104" i="3"/>
  <c r="F105" i="3"/>
  <c r="F106" i="3"/>
  <c r="F107" i="3"/>
  <c r="F115" i="3"/>
  <c r="F116" i="3"/>
  <c r="F117" i="3"/>
  <c r="F118" i="3"/>
  <c r="F122" i="3"/>
  <c r="F123" i="3"/>
  <c r="F124" i="3"/>
  <c r="F125" i="3"/>
  <c r="F131" i="3"/>
  <c r="F132" i="3"/>
  <c r="F133" i="3"/>
  <c r="F134" i="3"/>
  <c r="F135" i="3"/>
  <c r="F137" i="3"/>
  <c r="F138" i="3"/>
  <c r="F139" i="3"/>
  <c r="F141" i="3"/>
  <c r="F145" i="3"/>
  <c r="F148" i="3"/>
  <c r="F149" i="3"/>
  <c r="F152" i="3"/>
  <c r="F153" i="3"/>
  <c r="F154" i="3"/>
  <c r="F155" i="3"/>
  <c r="F159" i="3"/>
  <c r="F160" i="3"/>
  <c r="F161" i="3"/>
  <c r="F162" i="3"/>
  <c r="F163" i="3"/>
  <c r="F164" i="3"/>
  <c r="F165" i="3"/>
  <c r="F166" i="3"/>
  <c r="F167" i="3"/>
  <c r="F169" i="3"/>
  <c r="F170" i="3"/>
  <c r="F171" i="3"/>
  <c r="F172" i="3"/>
  <c r="F173" i="3"/>
  <c r="F174" i="3"/>
  <c r="F175" i="3"/>
  <c r="F181" i="3"/>
  <c r="F182" i="3"/>
  <c r="F183" i="3"/>
  <c r="F184" i="3"/>
  <c r="F185" i="3"/>
  <c r="F186" i="3"/>
  <c r="F187" i="3"/>
  <c r="F188" i="3"/>
  <c r="F189" i="3"/>
  <c r="F190" i="3"/>
  <c r="F194" i="3"/>
  <c r="F195" i="3"/>
  <c r="F196" i="3"/>
  <c r="F197" i="3"/>
  <c r="F200" i="3"/>
  <c r="F201" i="3"/>
  <c r="F202" i="3"/>
  <c r="F203" i="3"/>
  <c r="F204" i="3"/>
  <c r="F205" i="3"/>
  <c r="F206" i="3"/>
  <c r="F207" i="3"/>
  <c r="F208" i="3"/>
  <c r="F209" i="3"/>
  <c r="F211" i="3"/>
  <c r="F212" i="3"/>
  <c r="F213" i="3"/>
  <c r="F214" i="3"/>
  <c r="F215" i="3"/>
  <c r="F216" i="3"/>
  <c r="F217" i="3"/>
  <c r="F218" i="3"/>
  <c r="F219" i="3"/>
  <c r="F220" i="3"/>
  <c r="F221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9" i="3"/>
  <c r="F240" i="3"/>
  <c r="F241" i="3"/>
  <c r="F242" i="3"/>
  <c r="F243" i="3"/>
  <c r="F244" i="3"/>
  <c r="F245" i="3"/>
  <c r="F246" i="3"/>
  <c r="F248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7" i="3"/>
  <c r="F328" i="3"/>
  <c r="F329" i="3"/>
  <c r="F330" i="3"/>
  <c r="F331" i="3"/>
  <c r="F333" i="3"/>
  <c r="F334" i="3"/>
  <c r="F335" i="3"/>
  <c r="F337" i="3"/>
  <c r="F338" i="3"/>
  <c r="F339" i="3"/>
  <c r="F340" i="3"/>
  <c r="F341" i="3"/>
  <c r="F342" i="3"/>
  <c r="F343" i="3"/>
  <c r="F344" i="3"/>
  <c r="F346" i="3"/>
  <c r="F347" i="3"/>
  <c r="F348" i="3"/>
  <c r="F349" i="3"/>
  <c r="F350" i="3"/>
  <c r="F351" i="3"/>
  <c r="F352" i="3"/>
  <c r="F353" i="3"/>
  <c r="F354" i="3"/>
  <c r="F355" i="3"/>
  <c r="F359" i="3"/>
  <c r="F360" i="3"/>
  <c r="F361" i="3"/>
  <c r="F362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4" i="2"/>
  <c r="F65" i="2"/>
  <c r="F66" i="2"/>
  <c r="F67" i="2"/>
  <c r="F70" i="2"/>
  <c r="F71" i="2"/>
  <c r="F72" i="2"/>
  <c r="F73" i="2"/>
  <c r="F74" i="2"/>
  <c r="F75" i="2"/>
  <c r="F76" i="2"/>
  <c r="F77" i="2"/>
  <c r="F78" i="2"/>
  <c r="F79" i="2"/>
  <c r="F80" i="2"/>
  <c r="F84" i="2"/>
  <c r="F85" i="2"/>
  <c r="F86" i="2"/>
  <c r="F87" i="2"/>
  <c r="F91" i="2"/>
  <c r="F95" i="2"/>
  <c r="F96" i="2"/>
  <c r="F97" i="2"/>
  <c r="F98" i="2"/>
  <c r="F99" i="2"/>
  <c r="F100" i="2"/>
  <c r="F101" i="2"/>
  <c r="F105" i="2"/>
  <c r="F110" i="2"/>
  <c r="F111" i="2"/>
  <c r="F112" i="2"/>
  <c r="F116" i="2"/>
  <c r="F117" i="2"/>
  <c r="F118" i="2"/>
  <c r="F119" i="2"/>
  <c r="F120" i="2"/>
  <c r="F123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6" i="2"/>
</calcChain>
</file>

<file path=xl/sharedStrings.xml><?xml version="1.0" encoding="utf-8"?>
<sst xmlns="http://schemas.openxmlformats.org/spreadsheetml/2006/main" count="1832" uniqueCount="789">
  <si>
    <t>на  1 июня 2017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</si>
  <si>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</si>
  <si>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</si>
  <si>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</si>
  <si>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</si>
  <si>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</si>
  <si>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</si>
  <si>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</si>
  <si>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</si>
  <si>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</si>
  <si>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</si>
  <si>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</si>
  <si>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бюджеты городских округов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</si>
  <si>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</si>
  <si>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</si>
  <si>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</si>
  <si>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</si>
  <si>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</si>
  <si>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</si>
  <si>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</si>
  <si>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</si>
  <si>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</si>
  <si>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</si>
  <si>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</si>
  <si>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</si>
  <si>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</si>
  <si>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</si>
  <si>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</si>
  <si>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</si>
  <si>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</si>
  <si>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</si>
  <si>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</si>
  <si>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</si>
  <si>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</si>
  <si>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</si>
  <si>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</si>
  <si>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</si>
  <si>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</si>
  <si>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</si>
  <si>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</si>
  <si>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</si>
  <si>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</si>
  <si>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</si>
  <si>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</si>
  <si>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</si>
  <si>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</si>
  <si>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</si>
  <si>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</si>
  <si>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</si>
  <si>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</si>
  <si>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</si>
  <si>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</si>
  <si>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</si>
  <si>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</si>
  <si>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</si>
  <si>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</si>
  <si>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</si>
  <si>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</si>
  <si>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</si>
  <si>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</si>
  <si>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</si>
  <si>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</si>
  <si>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</si>
  <si>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</si>
  <si>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</si>
  <si>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</si>
  <si>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</si>
  <si>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</si>
  <si>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</si>
  <si>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</si>
  <si>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</si>
  <si>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</si>
  <si>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</si>
  <si>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</si>
  <si>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</si>
  <si>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</si>
  <si>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</si>
  <si>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</si>
  <si>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</si>
  <si>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</si>
  <si>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</si>
  <si>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</si>
  <si>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</si>
  <si>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</si>
  <si>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</si>
  <si>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</si>
  <si>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</si>
  <si>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</si>
  <si>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</si>
  <si>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</si>
  <si>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</si>
  <si>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</si>
  <si>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</si>
  <si>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</si>
  <si>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</si>
  <si>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</si>
  <si>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</si>
  <si>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</si>
  <si>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</si>
  <si>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</si>
  <si>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</si>
  <si>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</si>
  <si>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</si>
  <si>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</si>
  <si>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000 1080708301 0000 110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</si>
  <si>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</si>
  <si>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</si>
  <si>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</si>
  <si>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</si>
  <si>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               1 января 2006 года)</t>
  </si>
  <si>
    <t xml:space="preserve"> 000 1090405000 0000 110</t>
  </si>
  <si>
    <t xml:space="preserve">  Земельный налог (по обязательствам, возникшим до              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</si>
  <si>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</si>
  <si>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</si>
  <si>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</si>
  <si>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</si>
  <si>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</si>
  <si>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</si>
  <si>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</si>
  <si>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</si>
  <si>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</si>
  <si>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</si>
  <si>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</si>
  <si>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</si>
  <si>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</si>
  <si>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</si>
  <si>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</si>
  <si>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</si>
  <si>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</si>
  <si>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</si>
  <si>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</si>
  <si>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</si>
  <si>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</si>
  <si>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</si>
  <si>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</si>
  <si>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</si>
  <si>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</si>
  <si>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</si>
  <si>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</si>
  <si>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</si>
  <si>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</si>
  <si>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</si>
  <si>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</si>
  <si>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</si>
  <si>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</si>
  <si>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</si>
  <si>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</si>
  <si>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</si>
  <si>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</si>
  <si>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</si>
  <si>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</si>
  <si>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</si>
  <si>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</si>
  <si>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</si>
  <si>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</si>
  <si>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</si>
  <si>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</si>
  <si>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</si>
  <si>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</si>
  <si>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</si>
  <si>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</si>
  <si>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</si>
  <si>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</si>
  <si>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</si>
  <si>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</si>
  <si>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</si>
  <si>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</si>
  <si>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</si>
  <si>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</si>
  <si>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</si>
  <si>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</si>
  <si>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</si>
  <si>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</si>
  <si>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</si>
  <si>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</si>
  <si>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</si>
  <si>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</si>
  <si>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</si>
  <si>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</si>
  <si>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</si>
  <si>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</si>
  <si>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</si>
  <si>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</si>
  <si>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</si>
  <si>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</si>
  <si>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</si>
  <si>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</si>
  <si>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</si>
  <si>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</si>
  <si>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</si>
  <si>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</si>
  <si>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</si>
  <si>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</si>
  <si>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</si>
  <si>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</si>
  <si>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</si>
  <si>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</si>
  <si>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</si>
  <si>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</si>
  <si>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</si>
  <si>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</si>
  <si>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</si>
  <si>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</si>
  <si>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</si>
  <si>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</si>
  <si>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</si>
  <si>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</si>
  <si>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</si>
  <si>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</si>
  <si>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</si>
  <si>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</si>
  <si>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</si>
  <si>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</si>
  <si>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</si>
  <si>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</si>
  <si>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</si>
  <si>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</si>
  <si>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</si>
  <si>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</si>
  <si>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</si>
  <si>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</si>
  <si>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</si>
  <si>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</si>
  <si>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</si>
  <si>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</si>
  <si>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</si>
  <si>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</si>
  <si>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</si>
  <si>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</si>
  <si>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</si>
  <si>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</si>
  <si>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</si>
  <si>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</si>
  <si>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</si>
  <si>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</si>
  <si>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городских округов на реализацию федеральных целевых программ</t>
  </si>
  <si>
    <t xml:space="preserve"> 000 2022005104 0000 151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</si>
  <si>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</si>
  <si>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</si>
  <si>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</si>
  <si>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</si>
  <si>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</si>
  <si>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</si>
  <si>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</si>
  <si>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</si>
  <si>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</si>
  <si>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</si>
  <si>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</si>
  <si>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</si>
  <si>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</si>
  <si>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</si>
  <si>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</si>
  <si>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</si>
  <si>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</si>
  <si>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</si>
  <si>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</si>
  <si>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</si>
  <si>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</si>
  <si>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</si>
  <si>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</si>
  <si>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</si>
  <si>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</si>
  <si>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</si>
  <si>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</si>
  <si>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</si>
  <si>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</si>
  <si>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</si>
  <si>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</si>
  <si>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</si>
  <si>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</si>
  <si>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</si>
  <si>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</si>
  <si>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</si>
  <si>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</si>
  <si>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</si>
  <si>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</si>
  <si>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</si>
  <si>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</si>
  <si>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</si>
  <si>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</si>
  <si>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</si>
  <si>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</si>
  <si>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</si>
  <si>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</si>
  <si>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</si>
  <si>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</si>
  <si>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</si>
  <si>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</si>
  <si>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</si>
  <si>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</si>
  <si>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</si>
  <si>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</si>
  <si>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</si>
  <si>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</si>
  <si>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</si>
  <si>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</si>
  <si>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</si>
  <si>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</si>
  <si>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</si>
  <si>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</si>
  <si>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</si>
  <si>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</si>
  <si>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</si>
  <si>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</si>
  <si>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</si>
  <si>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</si>
  <si>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</si>
  <si>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</si>
  <si>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</si>
  <si>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</si>
  <si>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</si>
  <si>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</si>
  <si>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</si>
  <si>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</si>
  <si>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</si>
  <si>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</si>
  <si>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</si>
  <si>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</si>
  <si>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</si>
  <si>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</si>
  <si>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</si>
  <si>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</si>
  <si>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</si>
  <si>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</si>
  <si>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</si>
  <si>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</si>
  <si>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</si>
  <si>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</si>
  <si>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</si>
  <si>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</si>
  <si>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</si>
  <si>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</si>
  <si>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</si>
  <si>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</si>
  <si>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</si>
  <si>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</si>
  <si>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</si>
  <si>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</si>
  <si>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</si>
  <si>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</si>
  <si>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</si>
  <si>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</si>
  <si>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</si>
  <si>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</si>
  <si>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</si>
  <si>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</si>
  <si>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</si>
  <si>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</si>
  <si>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</si>
  <si>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</si>
  <si>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</si>
  <si>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</si>
  <si>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</si>
  <si>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</si>
  <si>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</si>
  <si>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</si>
  <si>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</si>
  <si>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</si>
  <si>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</si>
  <si>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</si>
  <si>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</si>
  <si>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</si>
  <si>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</si>
  <si>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</si>
  <si>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</si>
  <si>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</si>
  <si>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</si>
  <si>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</si>
  <si>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</si>
  <si>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</si>
  <si>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</si>
  <si>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</si>
  <si>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</si>
  <si>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</si>
  <si>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</si>
  <si>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</si>
  <si>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</si>
  <si>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</si>
  <si>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</si>
  <si>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</si>
  <si>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</si>
  <si>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</si>
  <si>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</si>
  <si>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</si>
  <si>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</si>
  <si>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</si>
  <si>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</si>
  <si>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</si>
  <si>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</si>
  <si>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</si>
  <si>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</si>
  <si>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</si>
  <si>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</si>
  <si>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</si>
  <si>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</si>
  <si>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</si>
  <si>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</si>
  <si>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</si>
  <si>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</si>
  <si>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</si>
  <si>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</si>
  <si>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</si>
  <si>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</si>
  <si>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</si>
  <si>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</si>
  <si>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</si>
  <si>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</si>
  <si>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</si>
  <si>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</si>
  <si>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</si>
  <si>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</si>
  <si>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</si>
  <si>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</si>
  <si>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</si>
  <si>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</si>
  <si>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</si>
  <si>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</si>
  <si>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</si>
  <si>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</si>
  <si>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</si>
  <si>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</si>
  <si>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</si>
  <si>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</si>
  <si>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</si>
  <si>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</si>
  <si>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</si>
  <si>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</si>
  <si>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</si>
  <si>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</si>
  <si>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</si>
  <si>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</si>
  <si>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</si>
  <si>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</si>
  <si>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</si>
  <si>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</si>
  <si>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</si>
  <si>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</si>
  <si>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</si>
  <si>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</si>
  <si>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</si>
  <si>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</si>
  <si>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</si>
  <si>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</si>
  <si>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</si>
  <si>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</si>
  <si>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</si>
  <si>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</si>
  <si>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000 0409 0000000000 830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</si>
  <si>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</si>
  <si>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</si>
  <si>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</si>
  <si>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</si>
  <si>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</si>
  <si>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</si>
  <si>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</si>
  <si>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</si>
  <si>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</si>
  <si>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</si>
  <si>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</si>
  <si>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</si>
  <si>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</si>
  <si>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</si>
  <si>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</si>
  <si>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</si>
  <si>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</si>
  <si>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</si>
  <si>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</si>
  <si>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</si>
  <si>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</si>
  <si>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</si>
  <si>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</si>
  <si>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</si>
  <si>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</si>
  <si>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</si>
  <si>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</si>
  <si>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</si>
  <si>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</si>
  <si>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</si>
  <si>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</si>
  <si>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</si>
  <si>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</si>
  <si>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</si>
  <si>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</si>
  <si>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</si>
  <si>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</si>
  <si>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</si>
  <si>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</si>
  <si>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</si>
  <si>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000 0502 0000000000 852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</si>
  <si>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</si>
  <si>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</si>
  <si>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</si>
  <si>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</si>
  <si>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</si>
  <si>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</si>
  <si>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000 0503 0000000000 850</t>
  </si>
  <si>
    <t xml:space="preserve"> 000 0503 0000000000 852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</si>
  <si>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</si>
  <si>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</si>
  <si>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</si>
  <si>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</si>
  <si>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</si>
  <si>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</si>
  <si>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</si>
  <si>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</si>
  <si>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</si>
  <si>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</si>
  <si>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</si>
  <si>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</si>
  <si>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</si>
  <si>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</si>
  <si>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</si>
  <si>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</si>
  <si>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</si>
  <si>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</si>
  <si>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</si>
  <si>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</si>
  <si>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</si>
  <si>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</si>
  <si>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</si>
  <si>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</si>
  <si>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</si>
  <si>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</si>
  <si>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</si>
  <si>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</si>
  <si>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</si>
  <si>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</si>
  <si>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</si>
  <si>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</si>
  <si>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</si>
  <si>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</si>
  <si>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</si>
  <si>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</si>
  <si>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</si>
  <si>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</si>
  <si>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</si>
  <si>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</si>
  <si>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</si>
  <si>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</si>
  <si>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</si>
  <si>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</si>
  <si>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</si>
  <si>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</si>
  <si>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</si>
  <si>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</si>
  <si>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</si>
  <si>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</si>
  <si>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</si>
  <si>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</si>
  <si>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</si>
  <si>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</si>
  <si>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</si>
  <si>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</si>
  <si>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</si>
  <si>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</si>
  <si>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</si>
  <si>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</si>
  <si>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</si>
  <si>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</si>
  <si>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</si>
  <si>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</si>
  <si>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</si>
  <si>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</si>
  <si>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</si>
  <si>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</si>
  <si>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</si>
  <si>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</si>
  <si>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</si>
  <si>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</si>
  <si>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</si>
  <si>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</si>
  <si>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</si>
  <si>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</si>
  <si>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</si>
  <si>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</si>
  <si>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</si>
  <si>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</si>
  <si>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</si>
  <si>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</si>
  <si>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</si>
  <si>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</si>
  <si>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</si>
  <si>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</si>
  <si>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</si>
  <si>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</si>
  <si>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</si>
  <si>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</si>
  <si>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</si>
  <si>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</si>
  <si>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</si>
  <si>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</si>
  <si>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</si>
  <si>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</si>
  <si>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</si>
  <si>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</si>
  <si>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</si>
  <si>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</si>
  <si>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</si>
  <si>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</si>
  <si>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</si>
  <si>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</si>
  <si>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</si>
  <si>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</si>
  <si>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</si>
  <si>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</si>
  <si>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</si>
  <si>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</si>
  <si>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</si>
  <si>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</si>
  <si>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</si>
  <si>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</si>
  <si>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</si>
  <si>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</si>
  <si>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</si>
  <si>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</si>
  <si>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</si>
  <si>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</si>
  <si>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</si>
  <si>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</si>
  <si>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</si>
  <si>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</si>
  <si>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</si>
  <si>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</si>
  <si>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</si>
  <si>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</si>
  <si>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</si>
  <si>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</si>
  <si>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</si>
  <si>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</si>
  <si>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</si>
  <si>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</si>
  <si>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</si>
  <si>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</si>
  <si>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</si>
  <si>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</si>
  <si>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</si>
  <si>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</si>
  <si>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</si>
  <si>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</si>
  <si>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</si>
  <si>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</si>
  <si>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</si>
  <si>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</si>
  <si>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</si>
  <si>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</si>
  <si>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</si>
  <si>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</si>
  <si>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</si>
  <si>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</si>
  <si>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</si>
  <si>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</si>
  <si>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</si>
  <si>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</si>
  <si>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</si>
  <si>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</si>
  <si>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000 1003 0000000000 120</t>
  </si>
  <si>
    <t xml:space="preserve"> 000 1003 0000000000 121</t>
  </si>
  <si>
    <t xml:space="preserve"> 000 1003 0000000000 129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</si>
  <si>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</si>
  <si>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</si>
  <si>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</si>
  <si>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</si>
  <si>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</si>
  <si>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</si>
  <si>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</si>
  <si>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</si>
  <si>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</si>
  <si>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</si>
  <si>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</si>
  <si>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</si>
  <si>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</si>
  <si>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</si>
  <si>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</si>
  <si>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</si>
  <si>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</si>
  <si>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</si>
  <si>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</si>
  <si>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</si>
  <si>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</si>
  <si>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</si>
  <si>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</si>
  <si>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</si>
  <si>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</si>
  <si>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</si>
  <si>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</si>
  <si>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</si>
  <si>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</si>
  <si>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</si>
  <si>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</si>
  <si>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</si>
  <si>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</si>
  <si>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</si>
  <si>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</si>
  <si>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</si>
  <si>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</si>
  <si>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</si>
  <si>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</si>
  <si>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</si>
  <si>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</si>
  <si>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</si>
  <si>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</si>
  <si>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</si>
  <si>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</si>
  <si>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</si>
  <si>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</si>
  <si>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</si>
  <si>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</si>
  <si>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</si>
  <si>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</si>
  <si>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</si>
  <si>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</si>
  <si>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</si>
  <si>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</si>
  <si>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</si>
  <si>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</si>
  <si>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</si>
  <si>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</si>
  <si>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</si>
  <si>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</si>
  <si>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</si>
  <si>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</si>
  <si>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</si>
  <si>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</si>
  <si>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</si>
  <si>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</si>
  <si>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</si>
  <si>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</si>
  <si>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</si>
  <si>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</si>
  <si>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</si>
  <si>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</si>
  <si>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</si>
  <si>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</si>
  <si>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</si>
  <si>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</si>
  <si>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</si>
  <si>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</si>
  <si>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</si>
  <si>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</si>
  <si>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</si>
  <si>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</si>
  <si>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</si>
  <si>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</si>
  <si>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</si>
  <si>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</si>
  <si>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</si>
  <si>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</si>
  <si>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</si>
  <si>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</si>
  <si>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</si>
  <si>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</si>
  <si>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</si>
  <si>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</si>
  <si>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</si>
  <si>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</si>
  <si>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</si>
  <si>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</si>
  <si>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</si>
  <si>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</si>
  <si>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</si>
  <si>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</si>
  <si>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</si>
  <si>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</si>
  <si>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</si>
  <si>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</si>
  <si>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</si>
  <si>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</si>
  <si>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</si>
  <si>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</si>
  <si>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</si>
  <si>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</si>
  <si>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</si>
  <si>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</si>
  <si>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</si>
  <si>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</si>
  <si>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</si>
  <si>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</si>
  <si>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</si>
  <si>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</si>
  <si>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</si>
  <si>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</si>
  <si>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</si>
  <si>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</si>
  <si>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</si>
  <si>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</si>
  <si>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</si>
  <si>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исполнено</t>
  </si>
  <si>
    <t>% исполнения</t>
  </si>
  <si>
    <t>Отчет об исполнении местного бюджета "город Свирск"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</si>
</sst>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539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12" fillId="0" borderId="1"/>
    <xf numFmtId="0" fontId="15" fillId="0" borderId="1"/>
    <xf numFmtId="0" fontId="16" fillId="0" borderId="1">
      <alignment horizontal="center" wrapText="1"/>
    </xf>
    <xf numFmtId="0" fontId="16" fillId="0" borderId="1">
      <alignment horizontal="center" wrapText="1"/>
    </xf>
    <xf numFmtId="0" fontId="17" fillId="0" borderId="2"/>
    <xf numFmtId="0" fontId="17" fillId="0" borderId="1"/>
    <xf numFmtId="0" fontId="18" fillId="0" borderId="1"/>
    <xf numFmtId="0" fontId="16" fillId="0" borderId="1">
      <alignment horizontal="left" wrapText="1"/>
    </xf>
    <xf numFmtId="0" fontId="19" fillId="0" borderId="1"/>
    <xf numFmtId="0" fontId="17" fillId="0" borderId="3"/>
    <xf numFmtId="0" fontId="13" fillId="0" borderId="4">
      <alignment horizontal="center"/>
    </xf>
    <xf numFmtId="0" fontId="18" fillId="0" borderId="5"/>
    <xf numFmtId="0" fontId="13" fillId="0" borderId="1">
      <alignment horizontal="left"/>
    </xf>
    <xf numFmtId="0" fontId="20" fillId="0" borderId="1">
      <alignment horizontal="center" vertical="top"/>
    </xf>
    <xf numFmtId="49" fontId="14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/>
    <xf numFmtId="49" fontId="13" fillId="0" borderId="1">
      <alignment horizontal="right"/>
    </xf>
    <xf numFmtId="0" fontId="13" fillId="0" borderId="1"/>
    <xf numFmtId="0" fontId="13" fillId="0" borderId="1">
      <alignment horizontal="center"/>
    </xf>
    <xf numFmtId="0" fontId="13" fillId="0" borderId="6">
      <alignment horizontal="right"/>
    </xf>
    <xf numFmtId="164" fontId="13" fillId="0" borderId="9">
      <alignment horizontal="center"/>
    </xf>
    <xf numFmtId="49" fontId="13" fillId="0" borderId="1"/>
    <xf numFmtId="0" fontId="13" fillId="0" borderId="1">
      <alignment horizontal="right"/>
    </xf>
    <xf numFmtId="0" fontId="13" fillId="0" borderId="10">
      <alignment horizontal="center"/>
    </xf>
    <xf numFmtId="0" fontId="13" fillId="0" borderId="2">
      <alignment wrapText="1"/>
    </xf>
    <xf numFmtId="49" fontId="13" fillId="0" borderId="11">
      <alignment horizontal="center"/>
    </xf>
    <xf numFmtId="0" fontId="13" fillId="0" borderId="12">
      <alignment wrapText="1"/>
    </xf>
    <xf numFmtId="49" fontId="13" fillId="0" borderId="9">
      <alignment horizontal="center"/>
    </xf>
    <xf numFmtId="0" fontId="13" fillId="0" borderId="13">
      <alignment horizontal="left"/>
    </xf>
    <xf numFmtId="49" fontId="13" fillId="0" borderId="13"/>
    <xf numFmtId="0" fontId="13" fillId="0" borderId="9">
      <alignment horizontal="center"/>
    </xf>
    <xf numFmtId="49" fontId="13" fillId="0" borderId="14">
      <alignment horizontal="center"/>
    </xf>
    <xf numFmtId="0" fontId="21" fillId="0" borderId="1"/>
    <xf numFmtId="0" fontId="21" fillId="0" borderId="15"/>
    <xf numFmtId="49" fontId="13" fillId="0" borderId="16">
      <alignment horizontal="center" vertical="center" wrapText="1"/>
    </xf>
    <xf numFmtId="49" fontId="13" fillId="0" borderId="16">
      <alignment horizontal="center" vertical="center" wrapText="1"/>
    </xf>
    <xf numFmtId="49" fontId="13" fillId="0" borderId="16">
      <alignment horizontal="center" vertical="center" wrapText="1"/>
    </xf>
    <xf numFmtId="49" fontId="13" fillId="0" borderId="4">
      <alignment horizontal="center" vertical="center" wrapText="1"/>
    </xf>
    <xf numFmtId="0" fontId="13" fillId="0" borderId="17">
      <alignment horizontal="left" wrapText="1"/>
    </xf>
    <xf numFmtId="49" fontId="13" fillId="0" borderId="18">
      <alignment horizontal="center" wrapText="1"/>
    </xf>
    <xf numFmtId="49" fontId="13" fillId="0" borderId="19">
      <alignment horizontal="center"/>
    </xf>
    <xf numFmtId="4" fontId="13" fillId="0" borderId="16">
      <alignment horizontal="right"/>
    </xf>
    <xf numFmtId="4" fontId="13" fillId="0" borderId="20">
      <alignment horizontal="right"/>
    </xf>
    <xf numFmtId="0" fontId="13" fillId="0" borderId="21">
      <alignment horizontal="left" wrapText="1"/>
    </xf>
    <xf numFmtId="0" fontId="13" fillId="0" borderId="22">
      <alignment horizontal="left" wrapText="1" indent="1"/>
    </xf>
    <xf numFmtId="49" fontId="13" fillId="0" borderId="23">
      <alignment horizontal="center" wrapText="1"/>
    </xf>
    <xf numFmtId="49" fontId="13" fillId="0" borderId="24">
      <alignment horizontal="center"/>
    </xf>
    <xf numFmtId="49" fontId="13" fillId="0" borderId="25">
      <alignment horizontal="center"/>
    </xf>
    <xf numFmtId="0" fontId="13" fillId="0" borderId="26">
      <alignment horizontal="left" wrapText="1" indent="1"/>
    </xf>
    <xf numFmtId="0" fontId="13" fillId="0" borderId="20">
      <alignment horizontal="left" wrapText="1" indent="2"/>
    </xf>
    <xf numFmtId="49" fontId="13" fillId="0" borderId="27">
      <alignment horizontal="center"/>
    </xf>
    <xf numFmtId="49" fontId="13" fillId="0" borderId="16">
      <alignment horizontal="center"/>
    </xf>
    <xf numFmtId="0" fontId="13" fillId="0" borderId="9">
      <alignment horizontal="left" wrapText="1" indent="2"/>
    </xf>
    <xf numFmtId="0" fontId="13" fillId="0" borderId="15"/>
    <xf numFmtId="0" fontId="13" fillId="2" borderId="15"/>
    <xf numFmtId="0" fontId="13" fillId="2" borderId="28"/>
    <xf numFmtId="0" fontId="13" fillId="2" borderId="1"/>
    <xf numFmtId="0" fontId="13" fillId="0" borderId="1">
      <alignment horizontal="left" wrapText="1"/>
    </xf>
    <xf numFmtId="49" fontId="13" fillId="0" borderId="1">
      <alignment horizontal="center" wrapText="1"/>
    </xf>
    <xf numFmtId="49" fontId="13" fillId="0" borderId="1">
      <alignment horizontal="center"/>
    </xf>
    <xf numFmtId="49" fontId="13" fillId="0" borderId="1">
      <alignment horizontal="right"/>
    </xf>
    <xf numFmtId="0" fontId="13" fillId="0" borderId="2">
      <alignment horizontal="left"/>
    </xf>
    <xf numFmtId="49" fontId="13" fillId="0" borderId="2"/>
    <xf numFmtId="0" fontId="13" fillId="0" borderId="2"/>
    <xf numFmtId="0" fontId="18" fillId="0" borderId="2"/>
    <xf numFmtId="0" fontId="13" fillId="0" borderId="29">
      <alignment horizontal="left" wrapText="1"/>
    </xf>
    <xf numFmtId="49" fontId="13" fillId="0" borderId="19">
      <alignment horizontal="center" wrapText="1"/>
    </xf>
    <xf numFmtId="4" fontId="13" fillId="0" borderId="30">
      <alignment horizontal="right"/>
    </xf>
    <xf numFmtId="4" fontId="13" fillId="0" borderId="31">
      <alignment horizontal="right"/>
    </xf>
    <xf numFmtId="0" fontId="13" fillId="0" borderId="32">
      <alignment horizontal="left" wrapText="1"/>
    </xf>
    <xf numFmtId="49" fontId="13" fillId="0" borderId="27">
      <alignment horizontal="center" wrapText="1"/>
    </xf>
    <xf numFmtId="49" fontId="13" fillId="0" borderId="20">
      <alignment horizontal="center"/>
    </xf>
    <xf numFmtId="0" fontId="13" fillId="0" borderId="31">
      <alignment horizontal="left" wrapText="1" indent="2"/>
    </xf>
    <xf numFmtId="49" fontId="13" fillId="0" borderId="33">
      <alignment horizontal="center"/>
    </xf>
    <xf numFmtId="49" fontId="13" fillId="0" borderId="30">
      <alignment horizontal="center"/>
    </xf>
    <xf numFmtId="0" fontId="13" fillId="0" borderId="11">
      <alignment horizontal="left" wrapText="1" indent="2"/>
    </xf>
    <xf numFmtId="0" fontId="13" fillId="0" borderId="12"/>
    <xf numFmtId="0" fontId="13" fillId="0" borderId="34"/>
    <xf numFmtId="0" fontId="15" fillId="0" borderId="35">
      <alignment horizontal="left" wrapText="1"/>
    </xf>
    <xf numFmtId="0" fontId="13" fillId="0" borderId="36">
      <alignment horizontal="center" wrapText="1"/>
    </xf>
    <xf numFmtId="49" fontId="13" fillId="0" borderId="37">
      <alignment horizontal="center" wrapText="1"/>
    </xf>
    <xf numFmtId="4" fontId="13" fillId="0" borderId="19">
      <alignment horizontal="right"/>
    </xf>
    <xf numFmtId="4" fontId="13" fillId="0" borderId="38">
      <alignment horizontal="right"/>
    </xf>
    <xf numFmtId="0" fontId="15" fillId="0" borderId="9">
      <alignment horizontal="left" wrapText="1"/>
    </xf>
    <xf numFmtId="0" fontId="18" fillId="0" borderId="15"/>
    <xf numFmtId="0" fontId="18" fillId="0" borderId="13"/>
    <xf numFmtId="0" fontId="13" fillId="0" borderId="1">
      <alignment horizontal="center" wrapText="1"/>
    </xf>
    <xf numFmtId="0" fontId="15" fillId="0" borderId="1">
      <alignment horizontal="center"/>
    </xf>
    <xf numFmtId="0" fontId="15" fillId="0" borderId="2"/>
    <xf numFmtId="49" fontId="13" fillId="0" borderId="2">
      <alignment horizontal="left"/>
    </xf>
    <xf numFmtId="0" fontId="13" fillId="0" borderId="22">
      <alignment horizontal="left" wrapText="1"/>
    </xf>
    <xf numFmtId="0" fontId="13" fillId="0" borderId="26">
      <alignment horizontal="left" wrapText="1"/>
    </xf>
    <xf numFmtId="0" fontId="18" fillId="0" borderId="24"/>
    <xf numFmtId="0" fontId="18" fillId="0" borderId="25"/>
    <xf numFmtId="0" fontId="13" fillId="0" borderId="29">
      <alignment horizontal="left" wrapText="1" indent="1"/>
    </xf>
    <xf numFmtId="49" fontId="13" fillId="0" borderId="33">
      <alignment horizontal="center" wrapText="1"/>
    </xf>
    <xf numFmtId="0" fontId="13" fillId="0" borderId="32">
      <alignment horizontal="left" wrapText="1" indent="1"/>
    </xf>
    <xf numFmtId="0" fontId="13" fillId="0" borderId="22">
      <alignment horizontal="left" wrapText="1" indent="2"/>
    </xf>
    <xf numFmtId="0" fontId="13" fillId="0" borderId="26">
      <alignment horizontal="left" wrapText="1" indent="2"/>
    </xf>
    <xf numFmtId="0" fontId="13" fillId="0" borderId="39">
      <alignment horizontal="left" wrapText="1" indent="2"/>
    </xf>
    <xf numFmtId="49" fontId="13" fillId="0" borderId="33">
      <alignment horizontal="center" shrinkToFit="1"/>
    </xf>
    <xf numFmtId="49" fontId="13" fillId="0" borderId="30">
      <alignment horizontal="center" shrinkToFit="1"/>
    </xf>
    <xf numFmtId="0" fontId="13" fillId="0" borderId="32">
      <alignment horizontal="left" wrapText="1" indent="2"/>
    </xf>
    <xf numFmtId="0" fontId="15" fillId="0" borderId="40">
      <alignment horizontal="center" vertical="center" textRotation="90" wrapText="1"/>
    </xf>
    <xf numFmtId="0" fontId="13" fillId="0" borderId="16">
      <alignment horizontal="center" vertical="top" wrapText="1"/>
    </xf>
    <xf numFmtId="0" fontId="13" fillId="0" borderId="16">
      <alignment horizontal="center" vertical="top"/>
    </xf>
    <xf numFmtId="0" fontId="13" fillId="0" borderId="16">
      <alignment horizontal="center" vertical="top"/>
    </xf>
    <xf numFmtId="49" fontId="13" fillId="0" borderId="16">
      <alignment horizontal="center" vertical="top" wrapText="1"/>
    </xf>
    <xf numFmtId="0" fontId="13" fillId="0" borderId="16">
      <alignment horizontal="center" vertical="top" wrapText="1"/>
    </xf>
    <xf numFmtId="0" fontId="15" fillId="0" borderId="41"/>
    <xf numFmtId="49" fontId="15" fillId="0" borderId="18">
      <alignment horizontal="center"/>
    </xf>
    <xf numFmtId="0" fontId="21" fillId="0" borderId="8"/>
    <xf numFmtId="49" fontId="22" fillId="0" borderId="42">
      <alignment horizontal="left" vertical="center" wrapText="1"/>
    </xf>
    <xf numFmtId="49" fontId="15" fillId="0" borderId="27">
      <alignment horizontal="center" vertical="center" wrapText="1"/>
    </xf>
    <xf numFmtId="49" fontId="13" fillId="0" borderId="43">
      <alignment horizontal="left" vertical="center" wrapText="1" indent="2"/>
    </xf>
    <xf numFmtId="49" fontId="13" fillId="0" borderId="23">
      <alignment horizontal="center" vertical="center" wrapText="1"/>
    </xf>
    <xf numFmtId="0" fontId="13" fillId="0" borderId="24"/>
    <xf numFmtId="4" fontId="13" fillId="0" borderId="24">
      <alignment horizontal="right"/>
    </xf>
    <xf numFmtId="4" fontId="13" fillId="0" borderId="25">
      <alignment horizontal="right"/>
    </xf>
    <xf numFmtId="49" fontId="13" fillId="0" borderId="39">
      <alignment horizontal="left" vertical="center" wrapText="1" indent="3"/>
    </xf>
    <xf numFmtId="49" fontId="13" fillId="0" borderId="33">
      <alignment horizontal="center" vertical="center" wrapText="1"/>
    </xf>
    <xf numFmtId="49" fontId="13" fillId="0" borderId="42">
      <alignment horizontal="left" vertical="center" wrapText="1" indent="3"/>
    </xf>
    <xf numFmtId="49" fontId="13" fillId="0" borderId="27">
      <alignment horizontal="center" vertical="center" wrapText="1"/>
    </xf>
    <xf numFmtId="49" fontId="13" fillId="0" borderId="44">
      <alignment horizontal="left" vertical="center" wrapText="1" indent="3"/>
    </xf>
    <xf numFmtId="0" fontId="22" fillId="0" borderId="41">
      <alignment horizontal="left" vertical="center" wrapText="1"/>
    </xf>
    <xf numFmtId="49" fontId="13" fillId="0" borderId="45">
      <alignment horizontal="center" vertical="center" wrapText="1"/>
    </xf>
    <xf numFmtId="4" fontId="13" fillId="0" borderId="4">
      <alignment horizontal="right"/>
    </xf>
    <xf numFmtId="4" fontId="13" fillId="0" borderId="46">
      <alignment horizontal="right"/>
    </xf>
    <xf numFmtId="0" fontId="15" fillId="0" borderId="13">
      <alignment horizontal="center" vertical="center" textRotation="90" wrapText="1"/>
    </xf>
    <xf numFmtId="49" fontId="13" fillId="0" borderId="13">
      <alignment horizontal="left" vertical="center" wrapText="1" indent="3"/>
    </xf>
    <xf numFmtId="49" fontId="13" fillId="0" borderId="15">
      <alignment horizontal="center" vertical="center" wrapText="1"/>
    </xf>
    <xf numFmtId="4" fontId="13" fillId="0" borderId="15">
      <alignment horizontal="right"/>
    </xf>
    <xf numFmtId="0" fontId="13" fillId="0" borderId="1">
      <alignment vertical="center"/>
    </xf>
    <xf numFmtId="49" fontId="13" fillId="0" borderId="1">
      <alignment horizontal="left" vertical="center" wrapText="1" indent="3"/>
    </xf>
    <xf numFmtId="49" fontId="13" fillId="0" borderId="1">
      <alignment horizontal="center" vertical="center" wrapText="1"/>
    </xf>
    <xf numFmtId="4" fontId="13" fillId="0" borderId="1">
      <alignment horizontal="right" shrinkToFit="1"/>
    </xf>
    <xf numFmtId="0" fontId="15" fillId="0" borderId="2">
      <alignment horizontal="center" vertical="center" textRotation="90" wrapText="1"/>
    </xf>
    <xf numFmtId="49" fontId="13" fillId="0" borderId="2">
      <alignment horizontal="left" vertical="center" wrapText="1" indent="3"/>
    </xf>
    <xf numFmtId="49" fontId="13" fillId="0" borderId="2">
      <alignment horizontal="center" vertical="center" wrapText="1"/>
    </xf>
    <xf numFmtId="4" fontId="13" fillId="0" borderId="2">
      <alignment horizontal="right"/>
    </xf>
    <xf numFmtId="49" fontId="15" fillId="0" borderId="18">
      <alignment horizontal="center" vertical="center" wrapText="1"/>
    </xf>
    <xf numFmtId="0" fontId="13" fillId="0" borderId="25"/>
    <xf numFmtId="0" fontId="15" fillId="0" borderId="13">
      <alignment horizontal="center" vertical="center" textRotation="90"/>
    </xf>
    <xf numFmtId="0" fontId="15" fillId="0" borderId="2">
      <alignment horizontal="center" vertical="center" textRotation="90"/>
    </xf>
    <xf numFmtId="0" fontId="15" fillId="0" borderId="40">
      <alignment horizontal="center" vertical="center" textRotation="90"/>
    </xf>
    <xf numFmtId="49" fontId="22" fillId="0" borderId="41">
      <alignment horizontal="left" vertical="center" wrapText="1"/>
    </xf>
    <xf numFmtId="0" fontId="15" fillId="0" borderId="16">
      <alignment horizontal="center" vertical="center" textRotation="90"/>
    </xf>
    <xf numFmtId="0" fontId="15" fillId="0" borderId="18">
      <alignment horizontal="center" vertical="center"/>
    </xf>
    <xf numFmtId="0" fontId="13" fillId="0" borderId="42">
      <alignment horizontal="left" vertical="center" wrapText="1"/>
    </xf>
    <xf numFmtId="0" fontId="13" fillId="0" borderId="23">
      <alignment horizontal="center" vertical="center"/>
    </xf>
    <xf numFmtId="0" fontId="13" fillId="0" borderId="33">
      <alignment horizontal="center" vertical="center"/>
    </xf>
    <xf numFmtId="0" fontId="13" fillId="0" borderId="27">
      <alignment horizontal="center" vertical="center"/>
    </xf>
    <xf numFmtId="0" fontId="13" fillId="0" borderId="44">
      <alignment horizontal="left" vertical="center" wrapText="1"/>
    </xf>
    <xf numFmtId="0" fontId="15" fillId="0" borderId="27">
      <alignment horizontal="center" vertical="center"/>
    </xf>
    <xf numFmtId="0" fontId="13" fillId="0" borderId="45">
      <alignment horizontal="center" vertical="center"/>
    </xf>
    <xf numFmtId="49" fontId="15" fillId="0" borderId="18">
      <alignment horizontal="center" vertical="center"/>
    </xf>
    <xf numFmtId="49" fontId="13" fillId="0" borderId="42">
      <alignment horizontal="left" vertical="center" wrapText="1"/>
    </xf>
    <xf numFmtId="49" fontId="13" fillId="0" borderId="23">
      <alignment horizontal="center" vertical="center"/>
    </xf>
    <xf numFmtId="49" fontId="13" fillId="0" borderId="33">
      <alignment horizontal="center" vertical="center"/>
    </xf>
    <xf numFmtId="49" fontId="13" fillId="0" borderId="27">
      <alignment horizontal="center" vertical="center"/>
    </xf>
    <xf numFmtId="49" fontId="13" fillId="0" borderId="44">
      <alignment horizontal="left" vertical="center" wrapText="1"/>
    </xf>
    <xf numFmtId="49" fontId="13" fillId="0" borderId="45">
      <alignment horizontal="center" vertical="center"/>
    </xf>
    <xf numFmtId="49" fontId="13" fillId="0" borderId="2">
      <alignment horizontal="center"/>
    </xf>
    <xf numFmtId="0" fontId="13" fillId="0" borderId="2">
      <alignment horizontal="center"/>
    </xf>
    <xf numFmtId="49" fontId="13" fillId="0" borderId="1">
      <alignment horizontal="left"/>
    </xf>
    <xf numFmtId="0" fontId="13" fillId="0" borderId="13">
      <alignment horizontal="center"/>
    </xf>
    <xf numFmtId="49" fontId="13" fillId="0" borderId="13">
      <alignment horizontal="center"/>
    </xf>
    <xf numFmtId="0" fontId="13" fillId="0" borderId="1">
      <alignment horizontal="center"/>
    </xf>
    <xf numFmtId="49" fontId="13" fillId="0" borderId="2"/>
    <xf numFmtId="0" fontId="23" fillId="0" borderId="2">
      <alignment wrapText="1"/>
    </xf>
    <xf numFmtId="0" fontId="23" fillId="0" borderId="16">
      <alignment wrapText="1"/>
    </xf>
    <xf numFmtId="0" fontId="23" fillId="0" borderId="13">
      <alignment wrapText="1"/>
    </xf>
    <xf numFmtId="0" fontId="13" fillId="0" borderId="13"/>
    <xf numFmtId="0" fontId="12" fillId="0" borderId="1"/>
    <xf numFmtId="0" fontId="12" fillId="0" borderId="1"/>
    <xf numFmtId="0" fontId="12" fillId="0" borderId="1"/>
    <xf numFmtId="0" fontId="18" fillId="0" borderId="1"/>
    <xf numFmtId="0" fontId="18" fillId="0" borderId="1"/>
    <xf numFmtId="0" fontId="18" fillId="3" borderId="1"/>
    <xf numFmtId="0" fontId="18" fillId="3" borderId="2"/>
    <xf numFmtId="0" fontId="18" fillId="3" borderId="12"/>
    <xf numFmtId="0" fontId="18" fillId="3" borderId="13"/>
    <xf numFmtId="0" fontId="18" fillId="3" borderId="47"/>
    <xf numFmtId="0" fontId="18" fillId="3" borderId="48"/>
    <xf numFmtId="0" fontId="18" fillId="3" borderId="49"/>
    <xf numFmtId="0" fontId="18" fillId="3" borderId="50"/>
    <xf numFmtId="0" fontId="18" fillId="3" borderId="15"/>
    <xf numFmtId="0" fontId="18" fillId="3" borderId="28"/>
    <xf numFmtId="0" fontId="12" fillId="0" borderId="1"/>
    <xf numFmtId="0" fontId="16" fillId="0" borderId="1">
      <alignment horizontal="left" wrapText="1"/>
    </xf>
    <xf numFmtId="49" fontId="18" fillId="0" borderId="1"/>
    <xf numFmtId="49" fontId="13" fillId="0" borderId="1">
      <alignment horizontal="right"/>
    </xf>
    <xf numFmtId="0" fontId="13" fillId="0" borderId="1">
      <alignment horizontal="right"/>
    </xf>
    <xf numFmtId="0" fontId="13" fillId="0" borderId="21">
      <alignment horizontal="left" wrapText="1"/>
    </xf>
    <xf numFmtId="0" fontId="12" fillId="0" borderId="1"/>
    <xf numFmtId="0" fontId="13" fillId="0" borderId="26">
      <alignment horizontal="left" wrapText="1" indent="1"/>
    </xf>
    <xf numFmtId="0" fontId="13" fillId="0" borderId="9">
      <alignment horizontal="left" wrapText="1" indent="2"/>
    </xf>
    <xf numFmtId="0" fontId="13" fillId="2" borderId="28"/>
    <xf numFmtId="0" fontId="13" fillId="0" borderId="1">
      <alignment horizontal="left" wrapText="1"/>
    </xf>
    <xf numFmtId="49" fontId="13" fillId="0" borderId="1">
      <alignment horizontal="center" wrapText="1"/>
    </xf>
    <xf numFmtId="49" fontId="13" fillId="0" borderId="1">
      <alignment horizontal="center"/>
    </xf>
    <xf numFmtId="49" fontId="13" fillId="0" borderId="1">
      <alignment horizontal="right"/>
    </xf>
    <xf numFmtId="0" fontId="13" fillId="0" borderId="2">
      <alignment horizontal="left"/>
    </xf>
    <xf numFmtId="49" fontId="13" fillId="0" borderId="2"/>
    <xf numFmtId="0" fontId="13" fillId="0" borderId="2"/>
    <xf numFmtId="0" fontId="18" fillId="0" borderId="2"/>
    <xf numFmtId="0" fontId="13" fillId="0" borderId="29">
      <alignment horizontal="left" wrapText="1"/>
    </xf>
    <xf numFmtId="49" fontId="13" fillId="0" borderId="19">
      <alignment horizontal="center" wrapText="1"/>
    </xf>
    <xf numFmtId="4" fontId="13" fillId="0" borderId="30">
      <alignment horizontal="right"/>
    </xf>
    <xf numFmtId="4" fontId="13" fillId="0" borderId="31">
      <alignment horizontal="right"/>
    </xf>
    <xf numFmtId="0" fontId="13" fillId="0" borderId="32">
      <alignment horizontal="left" wrapText="1"/>
    </xf>
    <xf numFmtId="49" fontId="13" fillId="0" borderId="27">
      <alignment horizontal="center" wrapText="1"/>
    </xf>
    <xf numFmtId="49" fontId="13" fillId="0" borderId="20">
      <alignment horizontal="center"/>
    </xf>
    <xf numFmtId="0" fontId="13" fillId="0" borderId="31">
      <alignment horizontal="left" wrapText="1" indent="2"/>
    </xf>
    <xf numFmtId="49" fontId="13" fillId="0" borderId="33">
      <alignment horizontal="center"/>
    </xf>
    <xf numFmtId="49" fontId="13" fillId="0" borderId="30">
      <alignment horizontal="center"/>
    </xf>
    <xf numFmtId="0" fontId="13" fillId="0" borderId="11">
      <alignment horizontal="left" wrapText="1" indent="2"/>
    </xf>
    <xf numFmtId="0" fontId="13" fillId="0" borderId="12"/>
    <xf numFmtId="0" fontId="13" fillId="0" borderId="34"/>
    <xf numFmtId="0" fontId="15" fillId="0" borderId="35">
      <alignment horizontal="left" wrapText="1"/>
    </xf>
    <xf numFmtId="0" fontId="13" fillId="0" borderId="36">
      <alignment horizontal="center" wrapText="1"/>
    </xf>
    <xf numFmtId="49" fontId="13" fillId="0" borderId="37">
      <alignment horizontal="center" wrapText="1"/>
    </xf>
    <xf numFmtId="4" fontId="13" fillId="0" borderId="19">
      <alignment horizontal="right"/>
    </xf>
    <xf numFmtId="4" fontId="13" fillId="0" borderId="38">
      <alignment horizontal="right"/>
    </xf>
    <xf numFmtId="0" fontId="15" fillId="0" borderId="9">
      <alignment horizontal="left" wrapText="1"/>
    </xf>
    <xf numFmtId="0" fontId="18" fillId="0" borderId="15"/>
    <xf numFmtId="0" fontId="18" fillId="0" borderId="13"/>
    <xf numFmtId="0" fontId="13" fillId="0" borderId="1">
      <alignment horizontal="center" wrapText="1"/>
    </xf>
    <xf numFmtId="0" fontId="15" fillId="0" borderId="1">
      <alignment horizontal="center"/>
    </xf>
    <xf numFmtId="0" fontId="15" fillId="0" borderId="2"/>
    <xf numFmtId="49" fontId="13" fillId="0" borderId="2">
      <alignment horizontal="left"/>
    </xf>
    <xf numFmtId="0" fontId="13" fillId="0" borderId="22">
      <alignment horizontal="left" wrapText="1"/>
    </xf>
    <xf numFmtId="0" fontId="13" fillId="0" borderId="26">
      <alignment horizontal="left" wrapText="1"/>
    </xf>
    <xf numFmtId="0" fontId="18" fillId="0" borderId="24"/>
    <xf numFmtId="0" fontId="18" fillId="0" borderId="25"/>
    <xf numFmtId="0" fontId="13" fillId="0" borderId="29">
      <alignment horizontal="left" wrapText="1" indent="1"/>
    </xf>
    <xf numFmtId="49" fontId="13" fillId="0" borderId="33">
      <alignment horizontal="center" wrapText="1"/>
    </xf>
    <xf numFmtId="0" fontId="13" fillId="0" borderId="32">
      <alignment horizontal="left" wrapText="1" indent="1"/>
    </xf>
    <xf numFmtId="0" fontId="13" fillId="0" borderId="22">
      <alignment horizontal="left" wrapText="1" indent="2"/>
    </xf>
    <xf numFmtId="0" fontId="13" fillId="0" borderId="26">
      <alignment horizontal="left" wrapText="1" indent="2"/>
    </xf>
    <xf numFmtId="0" fontId="13" fillId="0" borderId="39">
      <alignment horizontal="left" wrapText="1" indent="2"/>
    </xf>
    <xf numFmtId="49" fontId="13" fillId="0" borderId="33">
      <alignment horizontal="center" shrinkToFit="1"/>
    </xf>
    <xf numFmtId="49" fontId="13" fillId="0" borderId="30">
      <alignment horizontal="center" shrinkToFit="1"/>
    </xf>
    <xf numFmtId="0" fontId="13" fillId="0" borderId="32">
      <alignment horizontal="left" wrapText="1" indent="2"/>
    </xf>
    <xf numFmtId="0" fontId="15" fillId="0" borderId="40">
      <alignment horizontal="center" vertical="center" textRotation="90" wrapText="1"/>
    </xf>
    <xf numFmtId="0" fontId="13" fillId="0" borderId="16">
      <alignment horizontal="center" vertical="top" wrapText="1"/>
    </xf>
    <xf numFmtId="0" fontId="13" fillId="0" borderId="16">
      <alignment horizontal="center" vertical="top"/>
    </xf>
    <xf numFmtId="0" fontId="13" fillId="0" borderId="16">
      <alignment horizontal="center" vertical="top"/>
    </xf>
    <xf numFmtId="49" fontId="13" fillId="0" borderId="16">
      <alignment horizontal="center" vertical="top" wrapText="1"/>
    </xf>
    <xf numFmtId="0" fontId="13" fillId="0" borderId="16">
      <alignment horizontal="center" vertical="top" wrapText="1"/>
    </xf>
    <xf numFmtId="0" fontId="15" fillId="0" borderId="41"/>
    <xf numFmtId="49" fontId="15" fillId="0" borderId="18">
      <alignment horizontal="center"/>
    </xf>
    <xf numFmtId="49" fontId="22" fillId="0" borderId="42">
      <alignment horizontal="left" vertical="center" wrapText="1"/>
    </xf>
    <xf numFmtId="49" fontId="15" fillId="0" borderId="27">
      <alignment horizontal="center" vertical="center" wrapText="1"/>
    </xf>
    <xf numFmtId="49" fontId="13" fillId="0" borderId="43">
      <alignment horizontal="left" vertical="center" wrapText="1" indent="2"/>
    </xf>
    <xf numFmtId="49" fontId="13" fillId="0" borderId="23">
      <alignment horizontal="center" vertical="center" wrapText="1"/>
    </xf>
    <xf numFmtId="0" fontId="13" fillId="0" borderId="24"/>
    <xf numFmtId="4" fontId="13" fillId="0" borderId="24">
      <alignment horizontal="right"/>
    </xf>
    <xf numFmtId="4" fontId="13" fillId="0" borderId="25">
      <alignment horizontal="right"/>
    </xf>
    <xf numFmtId="49" fontId="13" fillId="0" borderId="39">
      <alignment horizontal="left" vertical="center" wrapText="1" indent="3"/>
    </xf>
    <xf numFmtId="49" fontId="13" fillId="0" borderId="33">
      <alignment horizontal="center" vertical="center" wrapText="1"/>
    </xf>
    <xf numFmtId="49" fontId="13" fillId="0" borderId="42">
      <alignment horizontal="left" vertical="center" wrapText="1" indent="3"/>
    </xf>
    <xf numFmtId="49" fontId="13" fillId="0" borderId="27">
      <alignment horizontal="center" vertical="center" wrapText="1"/>
    </xf>
    <xf numFmtId="49" fontId="13" fillId="0" borderId="44">
      <alignment horizontal="left" vertical="center" wrapText="1" indent="3"/>
    </xf>
    <xf numFmtId="0" fontId="22" fillId="0" borderId="41">
      <alignment horizontal="left" vertical="center" wrapText="1"/>
    </xf>
    <xf numFmtId="49" fontId="13" fillId="0" borderId="45">
      <alignment horizontal="center" vertical="center" wrapText="1"/>
    </xf>
    <xf numFmtId="4" fontId="13" fillId="0" borderId="4">
      <alignment horizontal="right"/>
    </xf>
    <xf numFmtId="4" fontId="13" fillId="0" borderId="46">
      <alignment horizontal="right"/>
    </xf>
    <xf numFmtId="0" fontId="15" fillId="0" borderId="13">
      <alignment horizontal="center" vertical="center" textRotation="90" wrapText="1"/>
    </xf>
    <xf numFmtId="49" fontId="13" fillId="0" borderId="13">
      <alignment horizontal="left" vertical="center" wrapText="1" indent="3"/>
    </xf>
    <xf numFmtId="49" fontId="13" fillId="0" borderId="15">
      <alignment horizontal="center" vertical="center" wrapText="1"/>
    </xf>
    <xf numFmtId="4" fontId="13" fillId="0" borderId="15">
      <alignment horizontal="right"/>
    </xf>
    <xf numFmtId="0" fontId="13" fillId="0" borderId="1">
      <alignment vertical="center"/>
    </xf>
    <xf numFmtId="49" fontId="13" fillId="0" borderId="1">
      <alignment horizontal="left" vertical="center" wrapText="1" indent="3"/>
    </xf>
    <xf numFmtId="49" fontId="13" fillId="0" borderId="1">
      <alignment horizontal="center" vertical="center" wrapText="1"/>
    </xf>
    <xf numFmtId="4" fontId="13" fillId="0" borderId="1">
      <alignment horizontal="right" shrinkToFit="1"/>
    </xf>
    <xf numFmtId="0" fontId="15" fillId="0" borderId="2">
      <alignment horizontal="center" vertical="center" textRotation="90" wrapText="1"/>
    </xf>
    <xf numFmtId="49" fontId="13" fillId="0" borderId="2">
      <alignment horizontal="left" vertical="center" wrapText="1" indent="3"/>
    </xf>
    <xf numFmtId="49" fontId="13" fillId="0" borderId="2">
      <alignment horizontal="center" vertical="center" wrapText="1"/>
    </xf>
    <xf numFmtId="4" fontId="13" fillId="0" borderId="2">
      <alignment horizontal="right"/>
    </xf>
    <xf numFmtId="49" fontId="15" fillId="0" borderId="18">
      <alignment horizontal="center" vertical="center" wrapText="1"/>
    </xf>
    <xf numFmtId="0" fontId="13" fillId="0" borderId="25"/>
    <xf numFmtId="0" fontId="15" fillId="0" borderId="13">
      <alignment horizontal="center" vertical="center" textRotation="90"/>
    </xf>
    <xf numFmtId="0" fontId="15" fillId="0" borderId="2">
      <alignment horizontal="center" vertical="center" textRotation="90"/>
    </xf>
    <xf numFmtId="0" fontId="15" fillId="0" borderId="40">
      <alignment horizontal="center" vertical="center" textRotation="90"/>
    </xf>
    <xf numFmtId="49" fontId="22" fillId="0" borderId="41">
      <alignment horizontal="left" vertical="center" wrapText="1"/>
    </xf>
    <xf numFmtId="0" fontId="15" fillId="0" borderId="16">
      <alignment horizontal="center" vertical="center" textRotation="90"/>
    </xf>
    <xf numFmtId="0" fontId="15" fillId="0" borderId="18">
      <alignment horizontal="center" vertical="center"/>
    </xf>
    <xf numFmtId="0" fontId="13" fillId="0" borderId="42">
      <alignment horizontal="left" vertical="center" wrapText="1"/>
    </xf>
    <xf numFmtId="0" fontId="13" fillId="0" borderId="23">
      <alignment horizontal="center" vertical="center"/>
    </xf>
    <xf numFmtId="0" fontId="13" fillId="0" borderId="33">
      <alignment horizontal="center" vertical="center"/>
    </xf>
    <xf numFmtId="0" fontId="13" fillId="0" borderId="27">
      <alignment horizontal="center" vertical="center"/>
    </xf>
    <xf numFmtId="0" fontId="13" fillId="0" borderId="44">
      <alignment horizontal="left" vertical="center" wrapText="1"/>
    </xf>
    <xf numFmtId="0" fontId="15" fillId="0" borderId="27">
      <alignment horizontal="center" vertical="center"/>
    </xf>
    <xf numFmtId="0" fontId="13" fillId="0" borderId="45">
      <alignment horizontal="center" vertical="center"/>
    </xf>
    <xf numFmtId="49" fontId="15" fillId="0" borderId="18">
      <alignment horizontal="center" vertical="center"/>
    </xf>
    <xf numFmtId="49" fontId="13" fillId="0" borderId="42">
      <alignment horizontal="left" vertical="center" wrapText="1"/>
    </xf>
    <xf numFmtId="49" fontId="13" fillId="0" borderId="23">
      <alignment horizontal="center" vertical="center"/>
    </xf>
    <xf numFmtId="49" fontId="13" fillId="0" borderId="33">
      <alignment horizontal="center" vertical="center"/>
    </xf>
    <xf numFmtId="49" fontId="13" fillId="0" borderId="27">
      <alignment horizontal="center" vertical="center"/>
    </xf>
    <xf numFmtId="49" fontId="13" fillId="0" borderId="44">
      <alignment horizontal="left" vertical="center" wrapText="1"/>
    </xf>
    <xf numFmtId="49" fontId="13" fillId="0" borderId="45">
      <alignment horizontal="center" vertical="center"/>
    </xf>
    <xf numFmtId="49" fontId="13" fillId="0" borderId="2">
      <alignment horizontal="center"/>
    </xf>
    <xf numFmtId="0" fontId="13" fillId="0" borderId="2">
      <alignment horizontal="center"/>
    </xf>
    <xf numFmtId="49" fontId="13" fillId="0" borderId="1">
      <alignment horizontal="left"/>
    </xf>
    <xf numFmtId="0" fontId="13" fillId="0" borderId="13">
      <alignment horizontal="center"/>
    </xf>
    <xf numFmtId="49" fontId="13" fillId="0" borderId="13">
      <alignment horizontal="center"/>
    </xf>
    <xf numFmtId="0" fontId="13" fillId="0" borderId="1">
      <alignment horizontal="center"/>
    </xf>
    <xf numFmtId="49" fontId="13" fillId="0" borderId="2"/>
    <xf numFmtId="0" fontId="23" fillId="0" borderId="2">
      <alignment wrapText="1"/>
    </xf>
    <xf numFmtId="0" fontId="23" fillId="0" borderId="16">
      <alignment wrapText="1"/>
    </xf>
    <xf numFmtId="0" fontId="12" fillId="0" borderId="1"/>
    <xf numFmtId="0" fontId="12" fillId="0" borderId="1"/>
    <xf numFmtId="0" fontId="12" fillId="0" borderId="1"/>
    <xf numFmtId="0" fontId="18" fillId="3" borderId="67"/>
    <xf numFmtId="0" fontId="18" fillId="3" borderId="68"/>
    <xf numFmtId="0" fontId="18" fillId="3" borderId="50"/>
    <xf numFmtId="0" fontId="18" fillId="3" borderId="15"/>
    <xf numFmtId="0" fontId="18" fillId="3" borderId="69"/>
    <xf numFmtId="0" fontId="18" fillId="3" borderId="70"/>
    <xf numFmtId="0" fontId="18" fillId="3" borderId="71"/>
    <xf numFmtId="0" fontId="18" fillId="3" borderId="6"/>
    <xf numFmtId="0" fontId="18" fillId="3" borderId="72"/>
    <xf numFmtId="0" fontId="18" fillId="3" borderId="73"/>
    <xf numFmtId="0" fontId="18" fillId="3" borderId="8"/>
    <xf numFmtId="0" fontId="18" fillId="3" borderId="28"/>
    <xf numFmtId="0" fontId="18" fillId="4" borderId="48"/>
    <xf numFmtId="0" fontId="18" fillId="3" borderId="74"/>
    <xf numFmtId="0" fontId="18" fillId="4" borderId="2"/>
    <xf numFmtId="0" fontId="23" fillId="0" borderId="13">
      <alignment wrapText="1"/>
    </xf>
    <xf numFmtId="0" fontId="13" fillId="0" borderId="13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10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7" applyProtection="1">
      <alignment horizontal="center" vertical="center" wrapText="1"/>
      <protection locked="0"/>
    </xf>
    <xf numFmtId="49" fontId="6" fillId="0" borderId="16" xfId="38" applyNumberFormat="1" applyProtection="1">
      <alignment horizontal="center" vertical="center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49" fontId="6" fillId="0" borderId="16" xfId="37" applyProtection="1">
      <alignment horizontal="center" vertical="center" wrapText="1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49" fontId="6" fillId="0" borderId="52" xfId="37" applyBorder="1" applyProtection="1">
      <alignment horizontal="center" vertical="center" wrapText="1"/>
      <protection locked="0"/>
    </xf>
    <xf numFmtId="4" fontId="6" fillId="0" borderId="52" xfId="43" applyNumberFormat="1" applyBorder="1" applyProtection="1">
      <alignment horizontal="right"/>
    </xf>
    <xf numFmtId="49" fontId="6" fillId="0" borderId="53" xfId="48" applyNumberFormat="1" applyBorder="1" applyProtection="1">
      <alignment horizontal="center"/>
    </xf>
    <xf numFmtId="0" fontId="6" fillId="0" borderId="54" xfId="40" applyNumberFormat="1" applyBorder="1" applyProtection="1">
      <alignment horizontal="left" wrapText="1"/>
    </xf>
    <xf numFmtId="0" fontId="6" fillId="0" borderId="28" xfId="46" applyNumberFormat="1" applyBorder="1" applyProtection="1">
      <alignment horizontal="left" wrapText="1" indent="1"/>
    </xf>
    <xf numFmtId="0" fontId="6" fillId="0" borderId="52" xfId="51" applyNumberFormat="1" applyBorder="1" applyProtection="1">
      <alignment horizontal="left" wrapText="1" indent="2"/>
    </xf>
    <xf numFmtId="49" fontId="6" fillId="0" borderId="24" xfId="38" applyNumberFormat="1" applyBorder="1" applyProtection="1">
      <alignment horizontal="center" vertical="center" wrapText="1"/>
    </xf>
    <xf numFmtId="49" fontId="6" fillId="0" borderId="24" xfId="39" applyNumberFormat="1" applyBorder="1" applyProtection="1">
      <alignment horizontal="center" vertical="center" wrapText="1"/>
    </xf>
    <xf numFmtId="49" fontId="6" fillId="0" borderId="53" xfId="39" applyNumberFormat="1" applyBorder="1" applyProtection="1">
      <alignment horizontal="center" vertical="center" wrapText="1"/>
    </xf>
    <xf numFmtId="0" fontId="6" fillId="0" borderId="1" xfId="55" applyNumberFormat="1" applyBorder="1" applyProtection="1"/>
    <xf numFmtId="0" fontId="6" fillId="2" borderId="1" xfId="56" applyNumberFormat="1" applyBorder="1" applyProtection="1"/>
    <xf numFmtId="49" fontId="6" fillId="0" borderId="56" xfId="41" applyNumberFormat="1" applyBorder="1" applyProtection="1">
      <alignment horizontal="center" wrapText="1"/>
    </xf>
    <xf numFmtId="49" fontId="6" fillId="0" borderId="57" xfId="42" applyNumberFormat="1" applyBorder="1" applyProtection="1">
      <alignment horizontal="center"/>
    </xf>
    <xf numFmtId="4" fontId="6" fillId="0" borderId="57" xfId="43" applyNumberFormat="1" applyBorder="1" applyProtection="1">
      <alignment horizontal="right"/>
    </xf>
    <xf numFmtId="4" fontId="6" fillId="0" borderId="58" xfId="43" applyNumberFormat="1" applyBorder="1" applyProtection="1">
      <alignment horizontal="right"/>
    </xf>
    <xf numFmtId="49" fontId="6" fillId="0" borderId="60" xfId="47" applyNumberFormat="1" applyBorder="1" applyProtection="1">
      <alignment horizontal="center" wrapText="1"/>
    </xf>
    <xf numFmtId="49" fontId="6" fillId="0" borderId="24" xfId="48" applyNumberFormat="1" applyBorder="1" applyProtection="1">
      <alignment horizontal="center"/>
    </xf>
    <xf numFmtId="49" fontId="6" fillId="0" borderId="62" xfId="52" applyNumberFormat="1" applyBorder="1" applyProtection="1">
      <alignment horizontal="center"/>
    </xf>
    <xf numFmtId="49" fontId="6" fillId="0" borderId="16" xfId="53" applyNumberFormat="1" applyBorder="1" applyProtection="1">
      <alignment horizontal="center"/>
    </xf>
    <xf numFmtId="4" fontId="6" fillId="0" borderId="16" xfId="43" applyNumberFormat="1" applyBorder="1" applyProtection="1">
      <alignment horizontal="right"/>
    </xf>
    <xf numFmtId="49" fontId="6" fillId="0" borderId="63" xfId="52" applyNumberFormat="1" applyBorder="1" applyProtection="1">
      <alignment horizontal="center"/>
    </xf>
    <xf numFmtId="49" fontId="6" fillId="0" borderId="64" xfId="53" applyNumberFormat="1" applyBorder="1" applyProtection="1">
      <alignment horizontal="center"/>
    </xf>
    <xf numFmtId="4" fontId="6" fillId="0" borderId="64" xfId="43" applyNumberFormat="1" applyBorder="1" applyProtection="1">
      <alignment horizontal="right"/>
    </xf>
    <xf numFmtId="4" fontId="6" fillId="0" borderId="65" xfId="43" applyNumberFormat="1" applyBorder="1" applyProtection="1">
      <alignment horizontal="right"/>
    </xf>
    <xf numFmtId="4" fontId="13" fillId="0" borderId="31" xfId="70" applyNumberFormat="1" applyFont="1" applyProtection="1">
      <alignment horizontal="right"/>
    </xf>
    <xf numFmtId="49" fontId="13" fillId="0" borderId="4" xfId="39" applyNumberFormat="1" applyFont="1" applyProtection="1">
      <alignment horizontal="center" vertical="center" wrapText="1"/>
    </xf>
    <xf numFmtId="2" fontId="13" fillId="0" borderId="61" xfId="16" applyNumberFormat="1" applyFont="1" applyBorder="1" applyAlignment="1" applyProtection="1">
      <alignment horizontal="right"/>
    </xf>
    <xf numFmtId="2" fontId="4" fillId="0" borderId="1" xfId="6" applyNumberFormat="1" applyAlignment="1" applyProtection="1">
      <alignment horizontal="right"/>
    </xf>
    <xf numFmtId="2" fontId="4" fillId="0" borderId="51" xfId="11" applyNumberFormat="1" applyBorder="1" applyAlignment="1" applyProtection="1">
      <alignment horizontal="right"/>
    </xf>
    <xf numFmtId="2" fontId="6" fillId="0" borderId="16" xfId="38" applyNumberFormat="1" applyAlignment="1" applyProtection="1">
      <alignment horizontal="right" vertical="center" wrapText="1"/>
    </xf>
    <xf numFmtId="0" fontId="13" fillId="0" borderId="55" xfId="11" applyNumberFormat="1" applyFont="1" applyBorder="1" applyAlignment="1" applyProtection="1">
      <alignment horizontal="right" vertical="center"/>
    </xf>
    <xf numFmtId="2" fontId="13" fillId="0" borderId="59" xfId="16" applyNumberFormat="1" applyFont="1" applyBorder="1" applyAlignment="1" applyProtection="1">
      <alignment horizontal="right"/>
    </xf>
    <xf numFmtId="2" fontId="13" fillId="0" borderId="66" xfId="16" applyNumberFormat="1" applyFont="1" applyBorder="1" applyAlignment="1" applyProtection="1">
      <alignment horizontal="right"/>
    </xf>
    <xf numFmtId="2" fontId="0" fillId="0" borderId="0" xfId="0" applyNumberFormat="1" applyAlignment="1" applyProtection="1">
      <alignment horizontal="right"/>
      <protection locked="0"/>
    </xf>
    <xf numFmtId="0" fontId="16" fillId="0" borderId="1" xfId="192" applyNumberFormat="1" applyBorder="1" applyProtection="1">
      <alignment horizontal="center" wrapText="1"/>
    </xf>
    <xf numFmtId="0" fontId="16" fillId="0" borderId="1" xfId="192" applyBorder="1" applyProtection="1">
      <alignment horizontal="center" wrapText="1"/>
      <protection locked="0"/>
    </xf>
  </cellXfs>
  <cellStyles count="539">
    <cellStyle name="br" xfId="177"/>
    <cellStyle name="br 2" xfId="537"/>
    <cellStyle name="br 3" xfId="531"/>
    <cellStyle name="br 4" xfId="526"/>
    <cellStyle name="br 5" xfId="505"/>
    <cellStyle name="br 6" xfId="367"/>
    <cellStyle name="col" xfId="176"/>
    <cellStyle name="col 2" xfId="536"/>
    <cellStyle name="col 3" xfId="530"/>
    <cellStyle name="col 4" xfId="525"/>
    <cellStyle name="col 5" xfId="504"/>
    <cellStyle name="col 6" xfId="366"/>
    <cellStyle name="style0" xfId="178"/>
    <cellStyle name="style0 2" xfId="368"/>
    <cellStyle name="td" xfId="179"/>
    <cellStyle name="td 2" xfId="369"/>
    <cellStyle name="tr" xfId="175"/>
    <cellStyle name="tr 2" xfId="535"/>
    <cellStyle name="tr 3" xfId="529"/>
    <cellStyle name="tr 4" xfId="524"/>
    <cellStyle name="tr 5" xfId="503"/>
    <cellStyle name="tr 6" xfId="365"/>
    <cellStyle name="xl100" xfId="61"/>
    <cellStyle name="xl100 2" xfId="406"/>
    <cellStyle name="xl100 3" xfId="251"/>
    <cellStyle name="xl101" xfId="68"/>
    <cellStyle name="xl101 2" xfId="417"/>
    <cellStyle name="xl101 3" xfId="258"/>
    <cellStyle name="xl102" xfId="82"/>
    <cellStyle name="xl102 2" xfId="392"/>
    <cellStyle name="xl102 3" xfId="272"/>
    <cellStyle name="xl103" xfId="76"/>
    <cellStyle name="xl103 2" xfId="399"/>
    <cellStyle name="xl103 3" xfId="266"/>
    <cellStyle name="xl104" xfId="64"/>
    <cellStyle name="xl104 2" xfId="413"/>
    <cellStyle name="xl104 3" xfId="254"/>
    <cellStyle name="xl105" xfId="69"/>
    <cellStyle name="xl105 2" xfId="407"/>
    <cellStyle name="xl105 3" xfId="259"/>
    <cellStyle name="xl106" xfId="83"/>
    <cellStyle name="xl106 2" xfId="395"/>
    <cellStyle name="xl106 3" xfId="273"/>
    <cellStyle name="xl107" xfId="62"/>
    <cellStyle name="xl107 2" xfId="400"/>
    <cellStyle name="xl107 3" xfId="252"/>
    <cellStyle name="xl108" xfId="70"/>
    <cellStyle name="xl108 2" xfId="414"/>
    <cellStyle name="xl108 3" xfId="260"/>
    <cellStyle name="xl109" xfId="73"/>
    <cellStyle name="xl109 2" xfId="393"/>
    <cellStyle name="xl109 3" xfId="263"/>
    <cellStyle name="xl110" xfId="84"/>
    <cellStyle name="xl110 2" xfId="510"/>
    <cellStyle name="xl110 3" xfId="274"/>
    <cellStyle name="xl111" xfId="71"/>
    <cellStyle name="xl111 2" xfId="401"/>
    <cellStyle name="xl111 3" xfId="261"/>
    <cellStyle name="xl112" xfId="85"/>
    <cellStyle name="xl112 2" xfId="404"/>
    <cellStyle name="xl112 3" xfId="275"/>
    <cellStyle name="xl113" xfId="77"/>
    <cellStyle name="xl113 2" xfId="511"/>
    <cellStyle name="xl113 3" xfId="267"/>
    <cellStyle name="xl114" xfId="87"/>
    <cellStyle name="xl114 2" xfId="415"/>
    <cellStyle name="xl114 3" xfId="277"/>
    <cellStyle name="xl115" xfId="65"/>
    <cellStyle name="xl115 2" xfId="512"/>
    <cellStyle name="xl115 3" xfId="255"/>
    <cellStyle name="xl116" xfId="66"/>
    <cellStyle name="xl116 2" xfId="513"/>
    <cellStyle name="xl116 3" xfId="256"/>
    <cellStyle name="xl117" xfId="89"/>
    <cellStyle name="xl117 2" xfId="514"/>
    <cellStyle name="xl117 3" xfId="279"/>
    <cellStyle name="xl118" xfId="90"/>
    <cellStyle name="xl118 2" xfId="515"/>
    <cellStyle name="xl118 3" xfId="280"/>
    <cellStyle name="xl119" xfId="92"/>
    <cellStyle name="xl119 2" xfId="402"/>
    <cellStyle name="xl119 3" xfId="282"/>
    <cellStyle name="xl120" xfId="96"/>
    <cellStyle name="xl120 2" xfId="416"/>
    <cellStyle name="xl120 3" xfId="286"/>
    <cellStyle name="xl121" xfId="99"/>
    <cellStyle name="xl121 2" xfId="408"/>
    <cellStyle name="xl121 3" xfId="289"/>
    <cellStyle name="xl122" xfId="189"/>
    <cellStyle name="xl122 2" xfId="516"/>
    <cellStyle name="xl122 3" xfId="379"/>
    <cellStyle name="xl123" xfId="101"/>
    <cellStyle name="xl123 2" xfId="418"/>
    <cellStyle name="xl123 3" xfId="291"/>
    <cellStyle name="xl124" xfId="88"/>
    <cellStyle name="xl124 2" xfId="396"/>
    <cellStyle name="xl124 3" xfId="278"/>
    <cellStyle name="xl125" xfId="91"/>
    <cellStyle name="xl125 2" xfId="397"/>
    <cellStyle name="xl125 3" xfId="281"/>
    <cellStyle name="xl126" xfId="97"/>
    <cellStyle name="xl126 2" xfId="420"/>
    <cellStyle name="xl126 3" xfId="287"/>
    <cellStyle name="xl127" xfId="102"/>
    <cellStyle name="xl127 2" xfId="421"/>
    <cellStyle name="xl127 3" xfId="292"/>
    <cellStyle name="xl128" xfId="103"/>
    <cellStyle name="xl128 2" xfId="423"/>
    <cellStyle name="xl128 3" xfId="293"/>
    <cellStyle name="xl129" xfId="93"/>
    <cellStyle name="xl129 2" xfId="427"/>
    <cellStyle name="xl129 3" xfId="283"/>
    <cellStyle name="xl130" xfId="98"/>
    <cellStyle name="xl130 2" xfId="430"/>
    <cellStyle name="xl130 3" xfId="288"/>
    <cellStyle name="xl131" xfId="100"/>
    <cellStyle name="xl131 2" xfId="517"/>
    <cellStyle name="xl131 3" xfId="290"/>
    <cellStyle name="xl132" xfId="104"/>
    <cellStyle name="xl132 2" xfId="432"/>
    <cellStyle name="xl132 3" xfId="294"/>
    <cellStyle name="xl133" xfId="94"/>
    <cellStyle name="xl133 2" xfId="419"/>
    <cellStyle name="xl133 3" xfId="284"/>
    <cellStyle name="xl134" xfId="95"/>
    <cellStyle name="xl134 2" xfId="422"/>
    <cellStyle name="xl134 3" xfId="285"/>
    <cellStyle name="xl135" xfId="105"/>
    <cellStyle name="xl135 2" xfId="428"/>
    <cellStyle name="xl135 3" xfId="295"/>
    <cellStyle name="xl136" xfId="130"/>
    <cellStyle name="xl136 2" xfId="433"/>
    <cellStyle name="xl136 3" xfId="320"/>
    <cellStyle name="xl137" xfId="134"/>
    <cellStyle name="xl137 2" xfId="518"/>
    <cellStyle name="xl137 3" xfId="324"/>
    <cellStyle name="xl138" xfId="138"/>
    <cellStyle name="xl138 2" xfId="434"/>
    <cellStyle name="xl138 3" xfId="328"/>
    <cellStyle name="xl139" xfId="144"/>
    <cellStyle name="xl139 2" xfId="424"/>
    <cellStyle name="xl139 3" xfId="334"/>
    <cellStyle name="xl140" xfId="145"/>
    <cellStyle name="xl140 2" xfId="429"/>
    <cellStyle name="xl140 3" xfId="335"/>
    <cellStyle name="xl141" xfId="146"/>
    <cellStyle name="xl141 2" xfId="431"/>
    <cellStyle name="xl141 3" xfId="336"/>
    <cellStyle name="xl142" xfId="148"/>
    <cellStyle name="xl142 2" xfId="519"/>
    <cellStyle name="xl142 3" xfId="338"/>
    <cellStyle name="xl143" xfId="171"/>
    <cellStyle name="xl143 2" xfId="435"/>
    <cellStyle name="xl143 3" xfId="361"/>
    <cellStyle name="xl144" xfId="172"/>
    <cellStyle name="xl144 2" xfId="520"/>
    <cellStyle name="xl144 3" xfId="362"/>
    <cellStyle name="xl145" xfId="173"/>
    <cellStyle name="xl145 2" xfId="425"/>
    <cellStyle name="xl145 3" xfId="363"/>
    <cellStyle name="xl146" xfId="106"/>
    <cellStyle name="xl146 2" xfId="426"/>
    <cellStyle name="xl146 3" xfId="296"/>
    <cellStyle name="xl147" xfId="111"/>
    <cellStyle name="xl147 2" xfId="436"/>
    <cellStyle name="xl147 3" xfId="301"/>
    <cellStyle name="xl148" xfId="114"/>
    <cellStyle name="xl148 2" xfId="460"/>
    <cellStyle name="xl148 3" xfId="304"/>
    <cellStyle name="xl149" xfId="116"/>
    <cellStyle name="xl149 2" xfId="464"/>
    <cellStyle name="xl149 3" xfId="306"/>
    <cellStyle name="xl150" xfId="121"/>
    <cellStyle name="xl150 2" xfId="468"/>
    <cellStyle name="xl150 3" xfId="311"/>
    <cellStyle name="xl151" xfId="123"/>
    <cellStyle name="xl151 2" xfId="474"/>
    <cellStyle name="xl151 3" xfId="313"/>
    <cellStyle name="xl152" xfId="125"/>
    <cellStyle name="xl152 2" xfId="475"/>
    <cellStyle name="xl152 3" xfId="315"/>
    <cellStyle name="xl153" xfId="126"/>
    <cellStyle name="xl153 2" xfId="476"/>
    <cellStyle name="xl153 3" xfId="316"/>
    <cellStyle name="xl154" xfId="131"/>
    <cellStyle name="xl154 2" xfId="478"/>
    <cellStyle name="xl154 3" xfId="321"/>
    <cellStyle name="xl155" xfId="135"/>
    <cellStyle name="xl155 2" xfId="501"/>
    <cellStyle name="xl155 3" xfId="325"/>
    <cellStyle name="xl156" xfId="139"/>
    <cellStyle name="xl156 2" xfId="502"/>
    <cellStyle name="xl156 3" xfId="329"/>
    <cellStyle name="xl157" xfId="147"/>
    <cellStyle name="xl157 2" xfId="521"/>
    <cellStyle name="xl157 3" xfId="337"/>
    <cellStyle name="xl158" xfId="150"/>
    <cellStyle name="xl158 2" xfId="437"/>
    <cellStyle name="xl158 3" xfId="340"/>
    <cellStyle name="xl159" xfId="154"/>
    <cellStyle name="xl159 2" xfId="442"/>
    <cellStyle name="xl159 3" xfId="344"/>
    <cellStyle name="xl160" xfId="158"/>
    <cellStyle name="xl160 2" xfId="444"/>
    <cellStyle name="xl160 3" xfId="348"/>
    <cellStyle name="xl161" xfId="162"/>
    <cellStyle name="xl161 2" xfId="446"/>
    <cellStyle name="xl161 3" xfId="352"/>
    <cellStyle name="xl162" xfId="112"/>
    <cellStyle name="xl162 2" xfId="451"/>
    <cellStyle name="xl162 3" xfId="302"/>
    <cellStyle name="xl163" xfId="115"/>
    <cellStyle name="xl163 2" xfId="453"/>
    <cellStyle name="xl163 3" xfId="305"/>
    <cellStyle name="xl164" xfId="117"/>
    <cellStyle name="xl164 2" xfId="455"/>
    <cellStyle name="xl164 3" xfId="307"/>
    <cellStyle name="xl165" xfId="122"/>
    <cellStyle name="xl165 2" xfId="456"/>
    <cellStyle name="xl165 3" xfId="312"/>
    <cellStyle name="xl166" xfId="124"/>
    <cellStyle name="xl166 2" xfId="461"/>
    <cellStyle name="xl166 3" xfId="314"/>
    <cellStyle name="xl167" xfId="127"/>
    <cellStyle name="xl167 2" xfId="465"/>
    <cellStyle name="xl167 3" xfId="317"/>
    <cellStyle name="xl168" xfId="132"/>
    <cellStyle name="xl168 2" xfId="469"/>
    <cellStyle name="xl168 3" xfId="322"/>
    <cellStyle name="xl169" xfId="136"/>
    <cellStyle name="xl169 2" xfId="477"/>
    <cellStyle name="xl169 3" xfId="326"/>
    <cellStyle name="xl170" xfId="140"/>
    <cellStyle name="xl170 2" xfId="480"/>
    <cellStyle name="xl170 3" xfId="330"/>
    <cellStyle name="xl171" xfId="142"/>
    <cellStyle name="xl171 2" xfId="484"/>
    <cellStyle name="xl171 3" xfId="332"/>
    <cellStyle name="xl172" xfId="149"/>
    <cellStyle name="xl172 2" xfId="488"/>
    <cellStyle name="xl172 3" xfId="339"/>
    <cellStyle name="xl173" xfId="151"/>
    <cellStyle name="xl173 2" xfId="492"/>
    <cellStyle name="xl173 3" xfId="341"/>
    <cellStyle name="xl174" xfId="152"/>
    <cellStyle name="xl174 2" xfId="443"/>
    <cellStyle name="xl174 3" xfId="342"/>
    <cellStyle name="xl175" xfId="153"/>
    <cellStyle name="xl175 2" xfId="445"/>
    <cellStyle name="xl175 3" xfId="343"/>
    <cellStyle name="xl176" xfId="155"/>
    <cellStyle name="xl176 2" xfId="447"/>
    <cellStyle name="xl176 3" xfId="345"/>
    <cellStyle name="xl177" xfId="156"/>
    <cellStyle name="xl177 2" xfId="452"/>
    <cellStyle name="xl177 3" xfId="346"/>
    <cellStyle name="xl178" xfId="157"/>
    <cellStyle name="xl178 2" xfId="454"/>
    <cellStyle name="xl178 3" xfId="347"/>
    <cellStyle name="xl179" xfId="159"/>
    <cellStyle name="xl179 2" xfId="457"/>
    <cellStyle name="xl179 3" xfId="349"/>
    <cellStyle name="xl180" xfId="160"/>
    <cellStyle name="xl180 2" xfId="462"/>
    <cellStyle name="xl180 3" xfId="350"/>
    <cellStyle name="xl181" xfId="161"/>
    <cellStyle name="xl181 2" xfId="466"/>
    <cellStyle name="xl181 3" xfId="351"/>
    <cellStyle name="xl182" xfId="163"/>
    <cellStyle name="xl182 2" xfId="470"/>
    <cellStyle name="xl182 3" xfId="353"/>
    <cellStyle name="xl183" xfId="164"/>
    <cellStyle name="xl183 2" xfId="472"/>
    <cellStyle name="xl183 3" xfId="354"/>
    <cellStyle name="xl184" xfId="167"/>
    <cellStyle name="xl184 2" xfId="479"/>
    <cellStyle name="xl184 3" xfId="357"/>
    <cellStyle name="xl185" xfId="169"/>
    <cellStyle name="xl185 2" xfId="481"/>
    <cellStyle name="xl185 3" xfId="359"/>
    <cellStyle name="xl186" xfId="170"/>
    <cellStyle name="xl186 2" xfId="482"/>
    <cellStyle name="xl186 3" xfId="360"/>
    <cellStyle name="xl187" xfId="107"/>
    <cellStyle name="xl187 2" xfId="483"/>
    <cellStyle name="xl187 3" xfId="297"/>
    <cellStyle name="xl188" xfId="109"/>
    <cellStyle name="xl188 2" xfId="485"/>
    <cellStyle name="xl188 3" xfId="299"/>
    <cellStyle name="xl189" xfId="118"/>
    <cellStyle name="xl189 2" xfId="486"/>
    <cellStyle name="xl189 3" xfId="308"/>
    <cellStyle name="xl190" xfId="128"/>
    <cellStyle name="xl190 2" xfId="487"/>
    <cellStyle name="xl190 3" xfId="318"/>
    <cellStyle name="xl191" xfId="133"/>
    <cellStyle name="xl191 2" xfId="489"/>
    <cellStyle name="xl191 3" xfId="323"/>
    <cellStyle name="xl192" xfId="137"/>
    <cellStyle name="xl192 2" xfId="490"/>
    <cellStyle name="xl192 3" xfId="327"/>
    <cellStyle name="xl193" xfId="141"/>
    <cellStyle name="xl193 2" xfId="491"/>
    <cellStyle name="xl193 3" xfId="331"/>
    <cellStyle name="xl194" xfId="174"/>
    <cellStyle name="xl194 2" xfId="493"/>
    <cellStyle name="xl194 3" xfId="364"/>
    <cellStyle name="xl195" xfId="110"/>
    <cellStyle name="xl195 2" xfId="494"/>
    <cellStyle name="xl195 3" xfId="300"/>
    <cellStyle name="xl196" xfId="165"/>
    <cellStyle name="xl196 2" xfId="497"/>
    <cellStyle name="xl196 3" xfId="355"/>
    <cellStyle name="xl197" xfId="168"/>
    <cellStyle name="xl197 2" xfId="499"/>
    <cellStyle name="xl197 3" xfId="358"/>
    <cellStyle name="xl198" xfId="166"/>
    <cellStyle name="xl198 2" xfId="500"/>
    <cellStyle name="xl198 3" xfId="356"/>
    <cellStyle name="xl199" xfId="119"/>
    <cellStyle name="xl199 2" xfId="438"/>
    <cellStyle name="xl199 3" xfId="309"/>
    <cellStyle name="xl200" xfId="108"/>
    <cellStyle name="xl200 2" xfId="440"/>
    <cellStyle name="xl200 3" xfId="298"/>
    <cellStyle name="xl201" xfId="120"/>
    <cellStyle name="xl201 2" xfId="448"/>
    <cellStyle name="xl201 3" xfId="310"/>
    <cellStyle name="xl202" xfId="129"/>
    <cellStyle name="xl202 2" xfId="458"/>
    <cellStyle name="xl202 3" xfId="319"/>
    <cellStyle name="xl203" xfId="143"/>
    <cellStyle name="xl203 2" xfId="463"/>
    <cellStyle name="xl203 3" xfId="333"/>
    <cellStyle name="xl204" xfId="113"/>
    <cellStyle name="xl204 2" xfId="467"/>
    <cellStyle name="xl204 3" xfId="303"/>
    <cellStyle name="xl205" xfId="471"/>
    <cellStyle name="xl206" xfId="522"/>
    <cellStyle name="xl207" xfId="441"/>
    <cellStyle name="xl208" xfId="495"/>
    <cellStyle name="xl209" xfId="498"/>
    <cellStyle name="xl21" xfId="180"/>
    <cellStyle name="xl21 2" xfId="370"/>
    <cellStyle name="xl210" xfId="496"/>
    <cellStyle name="xl211" xfId="449"/>
    <cellStyle name="xl212" xfId="439"/>
    <cellStyle name="xl213" xfId="450"/>
    <cellStyle name="xl214" xfId="459"/>
    <cellStyle name="xl215" xfId="473"/>
    <cellStyle name="xl22" xfId="1"/>
    <cellStyle name="xl22 2" xfId="191"/>
    <cellStyle name="xl23" xfId="8"/>
    <cellStyle name="xl23 2" xfId="198"/>
    <cellStyle name="xl24" xfId="12"/>
    <cellStyle name="xl24 2" xfId="202"/>
    <cellStyle name="xl25" xfId="19"/>
    <cellStyle name="xl25 2" xfId="209"/>
    <cellStyle name="xl26" xfId="34"/>
    <cellStyle name="xl26 2" xfId="224"/>
    <cellStyle name="xl27" xfId="6"/>
    <cellStyle name="xl27 2" xfId="196"/>
    <cellStyle name="xl28" xfId="181"/>
    <cellStyle name="xl28 2" xfId="371"/>
    <cellStyle name="xl29" xfId="36"/>
    <cellStyle name="xl29 2" xfId="226"/>
    <cellStyle name="xl30" xfId="38"/>
    <cellStyle name="xl30 2" xfId="228"/>
    <cellStyle name="xl31" xfId="182"/>
    <cellStyle name="xl31 2" xfId="372"/>
    <cellStyle name="xl32" xfId="40"/>
    <cellStyle name="xl32 2" xfId="230"/>
    <cellStyle name="xl33" xfId="46"/>
    <cellStyle name="xl33 2" xfId="236"/>
    <cellStyle name="xl34" xfId="51"/>
    <cellStyle name="xl34 2" xfId="241"/>
    <cellStyle name="xl35" xfId="183"/>
    <cellStyle name="xl35 2" xfId="373"/>
    <cellStyle name="xl36" xfId="2"/>
    <cellStyle name="xl36 2" xfId="192"/>
    <cellStyle name="xl37" xfId="13"/>
    <cellStyle name="xl37 2" xfId="203"/>
    <cellStyle name="xl38" xfId="26"/>
    <cellStyle name="xl38 2" xfId="216"/>
    <cellStyle name="xl39" xfId="28"/>
    <cellStyle name="xl39 2" xfId="218"/>
    <cellStyle name="xl40" xfId="30"/>
    <cellStyle name="xl40 2" xfId="220"/>
    <cellStyle name="xl41" xfId="184"/>
    <cellStyle name="xl41 2" xfId="374"/>
    <cellStyle name="xl42" xfId="41"/>
    <cellStyle name="xl42 2" xfId="231"/>
    <cellStyle name="xl43" xfId="47"/>
    <cellStyle name="xl43 2" xfId="237"/>
    <cellStyle name="xl44" xfId="52"/>
    <cellStyle name="xl44 2" xfId="242"/>
    <cellStyle name="xl45" xfId="185"/>
    <cellStyle name="xl45 2" xfId="375"/>
    <cellStyle name="xl46" xfId="55"/>
    <cellStyle name="xl46 2" xfId="245"/>
    <cellStyle name="xl47" xfId="20"/>
    <cellStyle name="xl47 2" xfId="210"/>
    <cellStyle name="xl48" xfId="31"/>
    <cellStyle name="xl48 2" xfId="221"/>
    <cellStyle name="xl49" xfId="23"/>
    <cellStyle name="xl49 2" xfId="213"/>
    <cellStyle name="xl50" xfId="42"/>
    <cellStyle name="xl50 2" xfId="232"/>
    <cellStyle name="xl51" xfId="48"/>
    <cellStyle name="xl51 2" xfId="238"/>
    <cellStyle name="xl52" xfId="53"/>
    <cellStyle name="xl52 2" xfId="243"/>
    <cellStyle name="xl53" xfId="37"/>
    <cellStyle name="xl53 2" xfId="227"/>
    <cellStyle name="xl54" xfId="39"/>
    <cellStyle name="xl54 2" xfId="229"/>
    <cellStyle name="xl55" xfId="186"/>
    <cellStyle name="xl55 2" xfId="376"/>
    <cellStyle name="xl56" xfId="43"/>
    <cellStyle name="xl56 2" xfId="233"/>
    <cellStyle name="xl57" xfId="56"/>
    <cellStyle name="xl57 2" xfId="246"/>
    <cellStyle name="xl58" xfId="58"/>
    <cellStyle name="xl58 2" xfId="248"/>
    <cellStyle name="xl59" xfId="3"/>
    <cellStyle name="xl59 2" xfId="193"/>
    <cellStyle name="xl60" xfId="9"/>
    <cellStyle name="xl60 2" xfId="199"/>
    <cellStyle name="xl61" xfId="14"/>
    <cellStyle name="xl61 2" xfId="204"/>
    <cellStyle name="xl62" xfId="21"/>
    <cellStyle name="xl62 2" xfId="211"/>
    <cellStyle name="xl63" xfId="4"/>
    <cellStyle name="xl63 2" xfId="194"/>
    <cellStyle name="xl64" xfId="10"/>
    <cellStyle name="xl64 2" xfId="200"/>
    <cellStyle name="xl65" xfId="15"/>
    <cellStyle name="xl65 2" xfId="205"/>
    <cellStyle name="xl66" xfId="22"/>
    <cellStyle name="xl66 2" xfId="212"/>
    <cellStyle name="xl67" xfId="25"/>
    <cellStyle name="xl67 2" xfId="215"/>
    <cellStyle name="xl68" xfId="27"/>
    <cellStyle name="xl68 2" xfId="217"/>
    <cellStyle name="xl69" xfId="29"/>
    <cellStyle name="xl69 2" xfId="219"/>
    <cellStyle name="xl70" xfId="32"/>
    <cellStyle name="xl70 2" xfId="222"/>
    <cellStyle name="xl71" xfId="33"/>
    <cellStyle name="xl71 2" xfId="223"/>
    <cellStyle name="xl72" xfId="35"/>
    <cellStyle name="xl72 2" xfId="225"/>
    <cellStyle name="xl73" xfId="5"/>
    <cellStyle name="xl73 2" xfId="195"/>
    <cellStyle name="xl74" xfId="11"/>
    <cellStyle name="xl74 2" xfId="201"/>
    <cellStyle name="xl75" xfId="16"/>
    <cellStyle name="xl75 2" xfId="206"/>
    <cellStyle name="xl76" xfId="44"/>
    <cellStyle name="xl76 2" xfId="234"/>
    <cellStyle name="xl77" xfId="49"/>
    <cellStyle name="xl77 2" xfId="239"/>
    <cellStyle name="xl78" xfId="45"/>
    <cellStyle name="xl78 2" xfId="506"/>
    <cellStyle name="xl78 3" xfId="235"/>
    <cellStyle name="xl79" xfId="50"/>
    <cellStyle name="xl79 2" xfId="385"/>
    <cellStyle name="xl79 3" xfId="240"/>
    <cellStyle name="xl80" xfId="54"/>
    <cellStyle name="xl80 2" xfId="387"/>
    <cellStyle name="xl80 3" xfId="244"/>
    <cellStyle name="xl81" xfId="187"/>
    <cellStyle name="xl81 2" xfId="507"/>
    <cellStyle name="xl81 3" xfId="377"/>
    <cellStyle name="xl82" xfId="57"/>
    <cellStyle name="xl82 2" xfId="388"/>
    <cellStyle name="xl82 3" xfId="247"/>
    <cellStyle name="xl83" xfId="7"/>
    <cellStyle name="xl83 2" xfId="508"/>
    <cellStyle name="xl83 3" xfId="197"/>
    <cellStyle name="xl84" xfId="17"/>
    <cellStyle name="xl84 2" xfId="389"/>
    <cellStyle name="xl84 3" xfId="207"/>
    <cellStyle name="xl85" xfId="24"/>
    <cellStyle name="xl85 2" xfId="381"/>
    <cellStyle name="xl85 3" xfId="214"/>
    <cellStyle name="xl86" xfId="18"/>
    <cellStyle name="xl86 2" xfId="382"/>
    <cellStyle name="xl86 3" xfId="208"/>
    <cellStyle name="xl87" xfId="59"/>
    <cellStyle name="xl87 2" xfId="384"/>
    <cellStyle name="xl87 3" xfId="249"/>
    <cellStyle name="xl88" xfId="63"/>
    <cellStyle name="xl88 2" xfId="383"/>
    <cellStyle name="xl88 3" xfId="253"/>
    <cellStyle name="xl89" xfId="67"/>
    <cellStyle name="xl89 2" xfId="390"/>
    <cellStyle name="xl89 3" xfId="257"/>
    <cellStyle name="xl90" xfId="78"/>
    <cellStyle name="xl90 2" xfId="394"/>
    <cellStyle name="xl90 3" xfId="268"/>
    <cellStyle name="xl91" xfId="80"/>
    <cellStyle name="xl91 2" xfId="398"/>
    <cellStyle name="xl91 3" xfId="270"/>
    <cellStyle name="xl92" xfId="74"/>
    <cellStyle name="xl92 2" xfId="409"/>
    <cellStyle name="xl92 3" xfId="264"/>
    <cellStyle name="xl93" xfId="60"/>
    <cellStyle name="xl93 2" xfId="411"/>
    <cellStyle name="xl93 3" xfId="250"/>
    <cellStyle name="xl94" xfId="72"/>
    <cellStyle name="xl94 2" xfId="405"/>
    <cellStyle name="xl94 3" xfId="262"/>
    <cellStyle name="xl95" xfId="79"/>
    <cellStyle name="xl95 2" xfId="391"/>
    <cellStyle name="xl95 3" xfId="269"/>
    <cellStyle name="xl96" xfId="81"/>
    <cellStyle name="xl96 2" xfId="403"/>
    <cellStyle name="xl96 3" xfId="271"/>
    <cellStyle name="xl97" xfId="188"/>
    <cellStyle name="xl97 2" xfId="410"/>
    <cellStyle name="xl97 3" xfId="378"/>
    <cellStyle name="xl98" xfId="75"/>
    <cellStyle name="xl98 2" xfId="412"/>
    <cellStyle name="xl98 3" xfId="265"/>
    <cellStyle name="xl99" xfId="86"/>
    <cellStyle name="xl99 2" xfId="509"/>
    <cellStyle name="xl99 3" xfId="276"/>
    <cellStyle name="Обычный" xfId="0" builtinId="0"/>
    <cellStyle name="Обычный 10" xfId="386"/>
    <cellStyle name="Обычный 11" xfId="190"/>
    <cellStyle name="Обычный 2" xfId="533"/>
    <cellStyle name="Обычный 3" xfId="538"/>
    <cellStyle name="Обычный 4" xfId="534"/>
    <cellStyle name="Обычный 5" xfId="528"/>
    <cellStyle name="Обычный 6" xfId="532"/>
    <cellStyle name="Обычный 7" xfId="523"/>
    <cellStyle name="Обычный 8" xfId="527"/>
    <cellStyle name="Обычный 9" xfId="38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topLeftCell="A151" zoomScaleNormal="100" workbookViewId="0">
      <selection activeCell="B3" sqref="B3"/>
    </sheetView>
  </sheetViews>
  <sheetFormatPr defaultRowHeight="15" x14ac:dyDescent="0.25"/>
  <cols>
    <col min="1" max="1" width="46.5703125" style="1" customWidth="1"/>
    <col min="2" max="2" width="7.8554687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2.28515625" style="102" customWidth="1"/>
    <col min="7" max="16384" width="9.140625" style="1"/>
  </cols>
  <sheetData>
    <row r="1" spans="1:6" ht="17.100000000000001" customHeight="1" x14ac:dyDescent="0.25">
      <c r="A1" s="2"/>
      <c r="B1" s="103" t="s">
        <v>788</v>
      </c>
      <c r="C1" s="104"/>
      <c r="D1" s="104"/>
      <c r="E1" s="3"/>
      <c r="F1" s="96"/>
    </row>
    <row r="2" spans="1:6" ht="17.100000000000001" customHeight="1" x14ac:dyDescent="0.25">
      <c r="A2" s="4"/>
      <c r="B2" s="104"/>
      <c r="C2" s="104"/>
      <c r="D2" s="104"/>
      <c r="E2" s="3"/>
      <c r="F2" s="96"/>
    </row>
    <row r="3" spans="1:6" ht="14.1" customHeight="1" x14ac:dyDescent="0.25">
      <c r="A3" s="6"/>
      <c r="B3" s="7"/>
      <c r="C3" s="7"/>
      <c r="D3" s="7"/>
      <c r="E3" s="3"/>
      <c r="F3" s="96"/>
    </row>
    <row r="4" spans="1:6" ht="14.1" customHeight="1" x14ac:dyDescent="0.25">
      <c r="A4" s="9"/>
      <c r="B4" s="9"/>
      <c r="C4" s="58" t="s">
        <v>0</v>
      </c>
      <c r="D4" s="59"/>
      <c r="E4" s="3"/>
      <c r="F4" s="96"/>
    </row>
    <row r="5" spans="1:6" ht="14.1" customHeight="1" x14ac:dyDescent="0.25">
      <c r="A5" s="6"/>
      <c r="B5" s="6"/>
      <c r="C5" s="6"/>
      <c r="D5" s="10"/>
      <c r="E5" s="3"/>
      <c r="F5" s="96"/>
    </row>
    <row r="6" spans="1:6" ht="15.2" customHeight="1" x14ac:dyDescent="0.25">
      <c r="A6" s="6" t="s">
        <v>1</v>
      </c>
      <c r="B6" s="60" t="s">
        <v>2</v>
      </c>
      <c r="C6" s="61"/>
      <c r="D6" s="61"/>
      <c r="E6" s="3"/>
      <c r="F6" s="96"/>
    </row>
    <row r="7" spans="1:6" ht="15.2" customHeight="1" x14ac:dyDescent="0.25">
      <c r="A7" s="6" t="s">
        <v>3</v>
      </c>
      <c r="B7" s="62" t="s">
        <v>4</v>
      </c>
      <c r="C7" s="63"/>
      <c r="D7" s="63"/>
      <c r="E7" s="3"/>
      <c r="F7" s="96"/>
    </row>
    <row r="8" spans="1:6" ht="14.1" customHeight="1" x14ac:dyDescent="0.25">
      <c r="A8" s="6" t="s">
        <v>5</v>
      </c>
      <c r="B8" s="11"/>
      <c r="C8" s="12"/>
      <c r="D8" s="12"/>
      <c r="E8" s="3"/>
      <c r="F8" s="96"/>
    </row>
    <row r="9" spans="1:6" ht="14.1" customHeight="1" x14ac:dyDescent="0.25">
      <c r="A9" s="6" t="s">
        <v>6</v>
      </c>
      <c r="B9" s="6"/>
      <c r="C9" s="10"/>
      <c r="D9" s="10"/>
      <c r="E9" s="3"/>
      <c r="F9" s="96"/>
    </row>
    <row r="10" spans="1:6" ht="15" customHeight="1" x14ac:dyDescent="0.25">
      <c r="A10" s="13"/>
      <c r="B10" s="13"/>
      <c r="C10" s="13"/>
      <c r="D10" s="13"/>
      <c r="E10" s="3"/>
      <c r="F10" s="96"/>
    </row>
    <row r="11" spans="1:6" ht="12.95" customHeight="1" x14ac:dyDescent="0.25">
      <c r="A11" s="3"/>
      <c r="B11" s="3"/>
      <c r="C11" s="3"/>
      <c r="D11" s="3"/>
      <c r="E11" s="3"/>
      <c r="F11" s="96"/>
    </row>
    <row r="12" spans="1:6" ht="24.75" customHeight="1" x14ac:dyDescent="0.25">
      <c r="A12" s="2" t="s">
        <v>7</v>
      </c>
      <c r="B12" s="2"/>
      <c r="C12" s="6"/>
      <c r="D12" s="10"/>
      <c r="E12" s="3"/>
      <c r="F12" s="96"/>
    </row>
    <row r="13" spans="1:6" ht="11.45" customHeight="1" x14ac:dyDescent="0.25">
      <c r="A13" s="64" t="s">
        <v>8</v>
      </c>
      <c r="B13" s="64" t="s">
        <v>9</v>
      </c>
      <c r="C13" s="64" t="s">
        <v>10</v>
      </c>
      <c r="D13" s="14"/>
      <c r="E13" s="69"/>
      <c r="F13" s="97"/>
    </row>
    <row r="14" spans="1:6" ht="140.44999999999999" customHeight="1" x14ac:dyDescent="0.25">
      <c r="A14" s="65"/>
      <c r="B14" s="65"/>
      <c r="C14" s="65"/>
      <c r="D14" s="15" t="s">
        <v>11</v>
      </c>
      <c r="E14" s="15" t="s">
        <v>786</v>
      </c>
      <c r="F14" s="98" t="s">
        <v>787</v>
      </c>
    </row>
    <row r="15" spans="1:6" ht="11.45" customHeight="1" thickBot="1" x14ac:dyDescent="0.3">
      <c r="A15" s="15" t="s">
        <v>13</v>
      </c>
      <c r="B15" s="75" t="s">
        <v>14</v>
      </c>
      <c r="C15" s="75" t="s">
        <v>15</v>
      </c>
      <c r="D15" s="76" t="s">
        <v>16</v>
      </c>
      <c r="E15" s="77" t="s">
        <v>17</v>
      </c>
      <c r="F15" s="99">
        <v>6</v>
      </c>
    </row>
    <row r="16" spans="1:6" ht="21.75" customHeight="1" x14ac:dyDescent="0.25">
      <c r="A16" s="72" t="s">
        <v>19</v>
      </c>
      <c r="B16" s="80" t="s">
        <v>20</v>
      </c>
      <c r="C16" s="81" t="s">
        <v>21</v>
      </c>
      <c r="D16" s="82">
        <v>449807797.56999999</v>
      </c>
      <c r="E16" s="83">
        <v>152614469.63</v>
      </c>
      <c r="F16" s="100">
        <f>E16/D16*100</f>
        <v>33.928818142875755</v>
      </c>
    </row>
    <row r="17" spans="1:6" ht="15" customHeight="1" x14ac:dyDescent="0.25">
      <c r="A17" s="73" t="s">
        <v>23</v>
      </c>
      <c r="B17" s="84"/>
      <c r="C17" s="85"/>
      <c r="D17" s="85"/>
      <c r="E17" s="71"/>
      <c r="F17" s="95" t="s">
        <v>22</v>
      </c>
    </row>
    <row r="18" spans="1:6" ht="15" customHeight="1" x14ac:dyDescent="0.25">
      <c r="A18" s="74" t="s">
        <v>24</v>
      </c>
      <c r="B18" s="86" t="s">
        <v>20</v>
      </c>
      <c r="C18" s="87" t="s">
        <v>25</v>
      </c>
      <c r="D18" s="88">
        <v>90457400</v>
      </c>
      <c r="E18" s="70">
        <v>36856130.869999997</v>
      </c>
      <c r="F18" s="95">
        <f t="shared" ref="F17:F80" si="0">E18/D18*100</f>
        <v>40.74418551716056</v>
      </c>
    </row>
    <row r="19" spans="1:6" ht="15" customHeight="1" x14ac:dyDescent="0.25">
      <c r="A19" s="74" t="s">
        <v>26</v>
      </c>
      <c r="B19" s="86" t="s">
        <v>20</v>
      </c>
      <c r="C19" s="87" t="s">
        <v>27</v>
      </c>
      <c r="D19" s="88">
        <v>36460000</v>
      </c>
      <c r="E19" s="70">
        <v>14080093.77</v>
      </c>
      <c r="F19" s="95">
        <f t="shared" si="0"/>
        <v>38.617920378496983</v>
      </c>
    </row>
    <row r="20" spans="1:6" ht="15" customHeight="1" x14ac:dyDescent="0.25">
      <c r="A20" s="74" t="s">
        <v>28</v>
      </c>
      <c r="B20" s="86" t="s">
        <v>20</v>
      </c>
      <c r="C20" s="87" t="s">
        <v>29</v>
      </c>
      <c r="D20" s="88">
        <v>36460000</v>
      </c>
      <c r="E20" s="70">
        <v>14080093.77</v>
      </c>
      <c r="F20" s="95">
        <f t="shared" si="0"/>
        <v>38.617920378496983</v>
      </c>
    </row>
    <row r="21" spans="1:6" ht="60" customHeight="1" x14ac:dyDescent="0.25">
      <c r="A21" s="74" t="s">
        <v>30</v>
      </c>
      <c r="B21" s="86" t="s">
        <v>20</v>
      </c>
      <c r="C21" s="87" t="s">
        <v>31</v>
      </c>
      <c r="D21" s="88">
        <v>34568500</v>
      </c>
      <c r="E21" s="70">
        <v>13628650.699999999</v>
      </c>
      <c r="F21" s="95">
        <f t="shared" si="0"/>
        <v>39.42505662669771</v>
      </c>
    </row>
    <row r="22" spans="1:6" ht="96" customHeight="1" x14ac:dyDescent="0.25">
      <c r="A22" s="74" t="s">
        <v>32</v>
      </c>
      <c r="B22" s="86" t="s">
        <v>20</v>
      </c>
      <c r="C22" s="87" t="s">
        <v>33</v>
      </c>
      <c r="D22" s="88">
        <v>314500</v>
      </c>
      <c r="E22" s="70">
        <v>2877.9</v>
      </c>
      <c r="F22" s="95">
        <f t="shared" si="0"/>
        <v>0.91507154213036568</v>
      </c>
    </row>
    <row r="23" spans="1:6" ht="36" customHeight="1" x14ac:dyDescent="0.25">
      <c r="A23" s="74" t="s">
        <v>34</v>
      </c>
      <c r="B23" s="86" t="s">
        <v>20</v>
      </c>
      <c r="C23" s="87" t="s">
        <v>35</v>
      </c>
      <c r="D23" s="88">
        <v>380000</v>
      </c>
      <c r="E23" s="70">
        <v>294080.52</v>
      </c>
      <c r="F23" s="95">
        <f t="shared" si="0"/>
        <v>77.389610526315806</v>
      </c>
    </row>
    <row r="24" spans="1:6" ht="72" customHeight="1" x14ac:dyDescent="0.25">
      <c r="A24" s="74" t="s">
        <v>36</v>
      </c>
      <c r="B24" s="86" t="s">
        <v>20</v>
      </c>
      <c r="C24" s="87" t="s">
        <v>37</v>
      </c>
      <c r="D24" s="88">
        <v>1197000</v>
      </c>
      <c r="E24" s="70">
        <v>154484.65</v>
      </c>
      <c r="F24" s="95">
        <f t="shared" si="0"/>
        <v>12.905985797827901</v>
      </c>
    </row>
    <row r="25" spans="1:6" ht="24" customHeight="1" x14ac:dyDescent="0.25">
      <c r="A25" s="74" t="s">
        <v>38</v>
      </c>
      <c r="B25" s="86" t="s">
        <v>20</v>
      </c>
      <c r="C25" s="87" t="s">
        <v>39</v>
      </c>
      <c r="D25" s="88">
        <v>3088200</v>
      </c>
      <c r="E25" s="70">
        <v>1296921.58</v>
      </c>
      <c r="F25" s="95">
        <f t="shared" si="0"/>
        <v>41.996035878505275</v>
      </c>
    </row>
    <row r="26" spans="1:6" ht="24" customHeight="1" x14ac:dyDescent="0.25">
      <c r="A26" s="74" t="s">
        <v>40</v>
      </c>
      <c r="B26" s="86" t="s">
        <v>20</v>
      </c>
      <c r="C26" s="87" t="s">
        <v>41</v>
      </c>
      <c r="D26" s="88">
        <v>3088200</v>
      </c>
      <c r="E26" s="70">
        <v>1296921.58</v>
      </c>
      <c r="F26" s="95">
        <f t="shared" si="0"/>
        <v>41.996035878505275</v>
      </c>
    </row>
    <row r="27" spans="1:6" ht="60" customHeight="1" x14ac:dyDescent="0.25">
      <c r="A27" s="74" t="s">
        <v>42</v>
      </c>
      <c r="B27" s="86" t="s">
        <v>20</v>
      </c>
      <c r="C27" s="87" t="s">
        <v>43</v>
      </c>
      <c r="D27" s="88">
        <v>994200</v>
      </c>
      <c r="E27" s="70">
        <v>508881.12</v>
      </c>
      <c r="F27" s="95">
        <f t="shared" si="0"/>
        <v>51.18498491249246</v>
      </c>
    </row>
    <row r="28" spans="1:6" ht="72" customHeight="1" x14ac:dyDescent="0.25">
      <c r="A28" s="74" t="s">
        <v>44</v>
      </c>
      <c r="B28" s="86" t="s">
        <v>20</v>
      </c>
      <c r="C28" s="87" t="s">
        <v>45</v>
      </c>
      <c r="D28" s="88">
        <v>25000</v>
      </c>
      <c r="E28" s="70">
        <v>5467.05</v>
      </c>
      <c r="F28" s="95">
        <f t="shared" si="0"/>
        <v>21.868200000000002</v>
      </c>
    </row>
    <row r="29" spans="1:6" ht="60" customHeight="1" x14ac:dyDescent="0.25">
      <c r="A29" s="74" t="s">
        <v>46</v>
      </c>
      <c r="B29" s="86" t="s">
        <v>20</v>
      </c>
      <c r="C29" s="87" t="s">
        <v>47</v>
      </c>
      <c r="D29" s="88">
        <v>2069000</v>
      </c>
      <c r="E29" s="70">
        <v>879873.03</v>
      </c>
      <c r="F29" s="95">
        <f t="shared" si="0"/>
        <v>42.526487675205416</v>
      </c>
    </row>
    <row r="30" spans="1:6" ht="60" customHeight="1" x14ac:dyDescent="0.25">
      <c r="A30" s="74" t="s">
        <v>48</v>
      </c>
      <c r="B30" s="86" t="s">
        <v>20</v>
      </c>
      <c r="C30" s="87" t="s">
        <v>49</v>
      </c>
      <c r="D30" s="88" t="s">
        <v>22</v>
      </c>
      <c r="E30" s="70">
        <v>-97299.62</v>
      </c>
      <c r="F30" s="95" t="s">
        <v>22</v>
      </c>
    </row>
    <row r="31" spans="1:6" ht="15" customHeight="1" x14ac:dyDescent="0.25">
      <c r="A31" s="74" t="s">
        <v>50</v>
      </c>
      <c r="B31" s="86" t="s">
        <v>20</v>
      </c>
      <c r="C31" s="87" t="s">
        <v>51</v>
      </c>
      <c r="D31" s="88">
        <v>8446600</v>
      </c>
      <c r="E31" s="70">
        <v>4446780.72</v>
      </c>
      <c r="F31" s="95">
        <f t="shared" si="0"/>
        <v>52.645806833518805</v>
      </c>
    </row>
    <row r="32" spans="1:6" ht="24" customHeight="1" x14ac:dyDescent="0.25">
      <c r="A32" s="74" t="s">
        <v>52</v>
      </c>
      <c r="B32" s="86" t="s">
        <v>20</v>
      </c>
      <c r="C32" s="87" t="s">
        <v>53</v>
      </c>
      <c r="D32" s="88">
        <v>1924700</v>
      </c>
      <c r="E32" s="70">
        <v>1520630.71</v>
      </c>
      <c r="F32" s="95">
        <f t="shared" si="0"/>
        <v>79.006115758299984</v>
      </c>
    </row>
    <row r="33" spans="1:6" ht="24" customHeight="1" x14ac:dyDescent="0.25">
      <c r="A33" s="74" t="s">
        <v>54</v>
      </c>
      <c r="B33" s="86" t="s">
        <v>20</v>
      </c>
      <c r="C33" s="87" t="s">
        <v>55</v>
      </c>
      <c r="D33" s="88">
        <v>394000</v>
      </c>
      <c r="E33" s="70">
        <v>213364.8</v>
      </c>
      <c r="F33" s="95">
        <f t="shared" si="0"/>
        <v>54.153502538071066</v>
      </c>
    </row>
    <row r="34" spans="1:6" ht="24" customHeight="1" x14ac:dyDescent="0.25">
      <c r="A34" s="74" t="s">
        <v>54</v>
      </c>
      <c r="B34" s="86" t="s">
        <v>20</v>
      </c>
      <c r="C34" s="87" t="s">
        <v>56</v>
      </c>
      <c r="D34" s="88">
        <v>394000</v>
      </c>
      <c r="E34" s="70">
        <v>213364.8</v>
      </c>
      <c r="F34" s="95">
        <f t="shared" si="0"/>
        <v>54.153502538071066</v>
      </c>
    </row>
    <row r="35" spans="1:6" ht="36" customHeight="1" x14ac:dyDescent="0.25">
      <c r="A35" s="74" t="s">
        <v>57</v>
      </c>
      <c r="B35" s="86" t="s">
        <v>20</v>
      </c>
      <c r="C35" s="87" t="s">
        <v>58</v>
      </c>
      <c r="D35" s="88">
        <v>746700</v>
      </c>
      <c r="E35" s="70">
        <v>1301215.7</v>
      </c>
      <c r="F35" s="95">
        <f t="shared" si="0"/>
        <v>174.26218025980981</v>
      </c>
    </row>
    <row r="36" spans="1:6" ht="48" customHeight="1" x14ac:dyDescent="0.25">
      <c r="A36" s="74" t="s">
        <v>59</v>
      </c>
      <c r="B36" s="86" t="s">
        <v>20</v>
      </c>
      <c r="C36" s="87" t="s">
        <v>60</v>
      </c>
      <c r="D36" s="88">
        <v>746700</v>
      </c>
      <c r="E36" s="70">
        <v>1068293.18</v>
      </c>
      <c r="F36" s="95">
        <f t="shared" si="0"/>
        <v>143.06859247355027</v>
      </c>
    </row>
    <row r="37" spans="1:6" ht="48" customHeight="1" x14ac:dyDescent="0.25">
      <c r="A37" s="74" t="s">
        <v>61</v>
      </c>
      <c r="B37" s="86" t="s">
        <v>20</v>
      </c>
      <c r="C37" s="87" t="s">
        <v>62</v>
      </c>
      <c r="D37" s="88" t="s">
        <v>22</v>
      </c>
      <c r="E37" s="70">
        <v>232922.52</v>
      </c>
      <c r="F37" s="95"/>
    </row>
    <row r="38" spans="1:6" ht="36" customHeight="1" x14ac:dyDescent="0.25">
      <c r="A38" s="74" t="s">
        <v>63</v>
      </c>
      <c r="B38" s="86" t="s">
        <v>20</v>
      </c>
      <c r="C38" s="87" t="s">
        <v>64</v>
      </c>
      <c r="D38" s="88">
        <v>784000</v>
      </c>
      <c r="E38" s="70">
        <v>6050.21</v>
      </c>
      <c r="F38" s="95">
        <f t="shared" si="0"/>
        <v>0.77171045918367343</v>
      </c>
    </row>
    <row r="39" spans="1:6" ht="24" customHeight="1" x14ac:dyDescent="0.25">
      <c r="A39" s="74" t="s">
        <v>65</v>
      </c>
      <c r="B39" s="86" t="s">
        <v>20</v>
      </c>
      <c r="C39" s="87" t="s">
        <v>66</v>
      </c>
      <c r="D39" s="88">
        <v>6500000</v>
      </c>
      <c r="E39" s="70">
        <v>2899785.01</v>
      </c>
      <c r="F39" s="95">
        <f t="shared" si="0"/>
        <v>44.612077076923072</v>
      </c>
    </row>
    <row r="40" spans="1:6" ht="24" customHeight="1" x14ac:dyDescent="0.25">
      <c r="A40" s="74" t="s">
        <v>65</v>
      </c>
      <c r="B40" s="86" t="s">
        <v>20</v>
      </c>
      <c r="C40" s="87" t="s">
        <v>67</v>
      </c>
      <c r="D40" s="88">
        <v>6500000</v>
      </c>
      <c r="E40" s="70">
        <v>2897580.14</v>
      </c>
      <c r="F40" s="95">
        <f t="shared" si="0"/>
        <v>44.578156</v>
      </c>
    </row>
    <row r="41" spans="1:6" ht="36" customHeight="1" x14ac:dyDescent="0.25">
      <c r="A41" s="74" t="s">
        <v>68</v>
      </c>
      <c r="B41" s="86" t="s">
        <v>20</v>
      </c>
      <c r="C41" s="87" t="s">
        <v>69</v>
      </c>
      <c r="D41" s="88" t="s">
        <v>22</v>
      </c>
      <c r="E41" s="70">
        <v>2204.87</v>
      </c>
      <c r="F41" s="95" t="s">
        <v>22</v>
      </c>
    </row>
    <row r="42" spans="1:6" ht="15" customHeight="1" x14ac:dyDescent="0.25">
      <c r="A42" s="74" t="s">
        <v>70</v>
      </c>
      <c r="B42" s="86" t="s">
        <v>20</v>
      </c>
      <c r="C42" s="87" t="s">
        <v>71</v>
      </c>
      <c r="D42" s="88">
        <v>1500</v>
      </c>
      <c r="E42" s="70">
        <v>1465</v>
      </c>
      <c r="F42" s="95">
        <f t="shared" si="0"/>
        <v>97.666666666666671</v>
      </c>
    </row>
    <row r="43" spans="1:6" ht="15" customHeight="1" x14ac:dyDescent="0.25">
      <c r="A43" s="74" t="s">
        <v>70</v>
      </c>
      <c r="B43" s="86" t="s">
        <v>20</v>
      </c>
      <c r="C43" s="87" t="s">
        <v>72</v>
      </c>
      <c r="D43" s="88">
        <v>1500</v>
      </c>
      <c r="E43" s="70">
        <v>1465</v>
      </c>
      <c r="F43" s="95">
        <f t="shared" si="0"/>
        <v>97.666666666666671</v>
      </c>
    </row>
    <row r="44" spans="1:6" ht="24" customHeight="1" x14ac:dyDescent="0.25">
      <c r="A44" s="74" t="s">
        <v>73</v>
      </c>
      <c r="B44" s="86" t="s">
        <v>20</v>
      </c>
      <c r="C44" s="87" t="s">
        <v>74</v>
      </c>
      <c r="D44" s="88">
        <v>20400</v>
      </c>
      <c r="E44" s="70">
        <v>24900</v>
      </c>
      <c r="F44" s="95">
        <f t="shared" si="0"/>
        <v>122.05882352941177</v>
      </c>
    </row>
    <row r="45" spans="1:6" ht="36" customHeight="1" x14ac:dyDescent="0.25">
      <c r="A45" s="74" t="s">
        <v>75</v>
      </c>
      <c r="B45" s="86" t="s">
        <v>20</v>
      </c>
      <c r="C45" s="87" t="s">
        <v>76</v>
      </c>
      <c r="D45" s="88">
        <v>20400</v>
      </c>
      <c r="E45" s="70">
        <v>24900</v>
      </c>
      <c r="F45" s="95">
        <f t="shared" si="0"/>
        <v>122.05882352941177</v>
      </c>
    </row>
    <row r="46" spans="1:6" ht="15" customHeight="1" x14ac:dyDescent="0.25">
      <c r="A46" s="74" t="s">
        <v>77</v>
      </c>
      <c r="B46" s="86" t="s">
        <v>20</v>
      </c>
      <c r="C46" s="87" t="s">
        <v>78</v>
      </c>
      <c r="D46" s="88">
        <v>14122500</v>
      </c>
      <c r="E46" s="70">
        <v>5998793.2599999998</v>
      </c>
      <c r="F46" s="95">
        <f t="shared" si="0"/>
        <v>42.476850840856791</v>
      </c>
    </row>
    <row r="47" spans="1:6" ht="15" customHeight="1" x14ac:dyDescent="0.25">
      <c r="A47" s="74" t="s">
        <v>79</v>
      </c>
      <c r="B47" s="86" t="s">
        <v>20</v>
      </c>
      <c r="C47" s="87" t="s">
        <v>80</v>
      </c>
      <c r="D47" s="88">
        <v>2422500</v>
      </c>
      <c r="E47" s="70">
        <v>167978.05</v>
      </c>
      <c r="F47" s="95">
        <f t="shared" si="0"/>
        <v>6.9340784313725479</v>
      </c>
    </row>
    <row r="48" spans="1:6" ht="36" customHeight="1" x14ac:dyDescent="0.25">
      <c r="A48" s="74" t="s">
        <v>81</v>
      </c>
      <c r="B48" s="86" t="s">
        <v>20</v>
      </c>
      <c r="C48" s="87" t="s">
        <v>82</v>
      </c>
      <c r="D48" s="88">
        <v>2422500</v>
      </c>
      <c r="E48" s="70">
        <v>167978.05</v>
      </c>
      <c r="F48" s="95">
        <f t="shared" si="0"/>
        <v>6.9340784313725479</v>
      </c>
    </row>
    <row r="49" spans="1:6" ht="15" customHeight="1" x14ac:dyDescent="0.25">
      <c r="A49" s="74" t="s">
        <v>83</v>
      </c>
      <c r="B49" s="86" t="s">
        <v>20</v>
      </c>
      <c r="C49" s="87" t="s">
        <v>84</v>
      </c>
      <c r="D49" s="88">
        <v>11700000</v>
      </c>
      <c r="E49" s="70">
        <v>5830815.21</v>
      </c>
      <c r="F49" s="95">
        <f t="shared" si="0"/>
        <v>49.836027435897435</v>
      </c>
    </row>
    <row r="50" spans="1:6" ht="15" customHeight="1" x14ac:dyDescent="0.25">
      <c r="A50" s="74" t="s">
        <v>85</v>
      </c>
      <c r="B50" s="86" t="s">
        <v>20</v>
      </c>
      <c r="C50" s="87" t="s">
        <v>86</v>
      </c>
      <c r="D50" s="88">
        <v>10600000</v>
      </c>
      <c r="E50" s="70">
        <v>5711431.6799999997</v>
      </c>
      <c r="F50" s="95">
        <f t="shared" si="0"/>
        <v>53.881430943396225</v>
      </c>
    </row>
    <row r="51" spans="1:6" ht="24" customHeight="1" x14ac:dyDescent="0.25">
      <c r="A51" s="74" t="s">
        <v>87</v>
      </c>
      <c r="B51" s="86" t="s">
        <v>20</v>
      </c>
      <c r="C51" s="87" t="s">
        <v>88</v>
      </c>
      <c r="D51" s="88">
        <v>10600000</v>
      </c>
      <c r="E51" s="70">
        <v>5711431.6799999997</v>
      </c>
      <c r="F51" s="95">
        <f t="shared" si="0"/>
        <v>53.881430943396225</v>
      </c>
    </row>
    <row r="52" spans="1:6" ht="15" customHeight="1" x14ac:dyDescent="0.25">
      <c r="A52" s="74" t="s">
        <v>89</v>
      </c>
      <c r="B52" s="86" t="s">
        <v>20</v>
      </c>
      <c r="C52" s="87" t="s">
        <v>90</v>
      </c>
      <c r="D52" s="88">
        <v>1100000</v>
      </c>
      <c r="E52" s="70">
        <v>119383.53</v>
      </c>
      <c r="F52" s="95">
        <f t="shared" si="0"/>
        <v>10.853048181818181</v>
      </c>
    </row>
    <row r="53" spans="1:6" ht="36" customHeight="1" x14ac:dyDescent="0.25">
      <c r="A53" s="74" t="s">
        <v>91</v>
      </c>
      <c r="B53" s="86" t="s">
        <v>20</v>
      </c>
      <c r="C53" s="87" t="s">
        <v>92</v>
      </c>
      <c r="D53" s="88">
        <v>1100000</v>
      </c>
      <c r="E53" s="70">
        <v>119383.53</v>
      </c>
      <c r="F53" s="95">
        <f t="shared" si="0"/>
        <v>10.853048181818181</v>
      </c>
    </row>
    <row r="54" spans="1:6" ht="15" customHeight="1" x14ac:dyDescent="0.25">
      <c r="A54" s="74" t="s">
        <v>93</v>
      </c>
      <c r="B54" s="86" t="s">
        <v>20</v>
      </c>
      <c r="C54" s="87" t="s">
        <v>94</v>
      </c>
      <c r="D54" s="88">
        <v>895000</v>
      </c>
      <c r="E54" s="70">
        <v>536660.37</v>
      </c>
      <c r="F54" s="95">
        <f t="shared" si="0"/>
        <v>59.962052513966476</v>
      </c>
    </row>
    <row r="55" spans="1:6" ht="24" customHeight="1" x14ac:dyDescent="0.25">
      <c r="A55" s="74" t="s">
        <v>95</v>
      </c>
      <c r="B55" s="86" t="s">
        <v>20</v>
      </c>
      <c r="C55" s="87" t="s">
        <v>96</v>
      </c>
      <c r="D55" s="88">
        <v>700000</v>
      </c>
      <c r="E55" s="70">
        <v>211660.37</v>
      </c>
      <c r="F55" s="95">
        <f t="shared" si="0"/>
        <v>30.237195714285715</v>
      </c>
    </row>
    <row r="56" spans="1:6" ht="36" customHeight="1" x14ac:dyDescent="0.25">
      <c r="A56" s="74" t="s">
        <v>97</v>
      </c>
      <c r="B56" s="86" t="s">
        <v>20</v>
      </c>
      <c r="C56" s="87" t="s">
        <v>98</v>
      </c>
      <c r="D56" s="88">
        <v>700000</v>
      </c>
      <c r="E56" s="70">
        <v>211660.37</v>
      </c>
      <c r="F56" s="95">
        <f t="shared" si="0"/>
        <v>30.237195714285715</v>
      </c>
    </row>
    <row r="57" spans="1:6" ht="36" customHeight="1" x14ac:dyDescent="0.25">
      <c r="A57" s="74" t="s">
        <v>99</v>
      </c>
      <c r="B57" s="86" t="s">
        <v>20</v>
      </c>
      <c r="C57" s="87" t="s">
        <v>100</v>
      </c>
      <c r="D57" s="88">
        <v>195000</v>
      </c>
      <c r="E57" s="70">
        <v>325000</v>
      </c>
      <c r="F57" s="95">
        <f t="shared" si="0"/>
        <v>166.66666666666669</v>
      </c>
    </row>
    <row r="58" spans="1:6" ht="48" customHeight="1" x14ac:dyDescent="0.25">
      <c r="A58" s="74" t="s">
        <v>101</v>
      </c>
      <c r="B58" s="86" t="s">
        <v>20</v>
      </c>
      <c r="C58" s="87" t="s">
        <v>102</v>
      </c>
      <c r="D58" s="88">
        <v>195000</v>
      </c>
      <c r="E58" s="70">
        <v>325000</v>
      </c>
      <c r="F58" s="95">
        <f t="shared" si="0"/>
        <v>166.66666666666669</v>
      </c>
    </row>
    <row r="59" spans="1:6" ht="60" customHeight="1" x14ac:dyDescent="0.25">
      <c r="A59" s="74" t="s">
        <v>103</v>
      </c>
      <c r="B59" s="86" t="s">
        <v>20</v>
      </c>
      <c r="C59" s="87" t="s">
        <v>104</v>
      </c>
      <c r="D59" s="88">
        <v>195000</v>
      </c>
      <c r="E59" s="70">
        <v>325000</v>
      </c>
      <c r="F59" s="95">
        <f t="shared" si="0"/>
        <v>166.66666666666669</v>
      </c>
    </row>
    <row r="60" spans="1:6" ht="24" customHeight="1" x14ac:dyDescent="0.25">
      <c r="A60" s="74" t="s">
        <v>105</v>
      </c>
      <c r="B60" s="86" t="s">
        <v>20</v>
      </c>
      <c r="C60" s="87" t="s">
        <v>106</v>
      </c>
      <c r="D60" s="88">
        <v>1000</v>
      </c>
      <c r="E60" s="70" t="s">
        <v>22</v>
      </c>
      <c r="F60" s="95" t="s">
        <v>22</v>
      </c>
    </row>
    <row r="61" spans="1:6" ht="15" customHeight="1" x14ac:dyDescent="0.25">
      <c r="A61" s="74" t="s">
        <v>107</v>
      </c>
      <c r="B61" s="86" t="s">
        <v>20</v>
      </c>
      <c r="C61" s="87" t="s">
        <v>108</v>
      </c>
      <c r="D61" s="88">
        <v>1000</v>
      </c>
      <c r="E61" s="70" t="s">
        <v>22</v>
      </c>
      <c r="F61" s="95" t="s">
        <v>22</v>
      </c>
    </row>
    <row r="62" spans="1:6" ht="24" customHeight="1" x14ac:dyDescent="0.25">
      <c r="A62" s="74" t="s">
        <v>109</v>
      </c>
      <c r="B62" s="86" t="s">
        <v>20</v>
      </c>
      <c r="C62" s="87" t="s">
        <v>110</v>
      </c>
      <c r="D62" s="88">
        <v>1000</v>
      </c>
      <c r="E62" s="70" t="s">
        <v>22</v>
      </c>
      <c r="F62" s="95" t="s">
        <v>22</v>
      </c>
    </row>
    <row r="63" spans="1:6" ht="36" customHeight="1" x14ac:dyDescent="0.25">
      <c r="A63" s="74" t="s">
        <v>111</v>
      </c>
      <c r="B63" s="86" t="s">
        <v>20</v>
      </c>
      <c r="C63" s="87" t="s">
        <v>112</v>
      </c>
      <c r="D63" s="88">
        <v>1000</v>
      </c>
      <c r="E63" s="70" t="s">
        <v>22</v>
      </c>
      <c r="F63" s="95" t="s">
        <v>22</v>
      </c>
    </row>
    <row r="64" spans="1:6" ht="36" customHeight="1" x14ac:dyDescent="0.25">
      <c r="A64" s="74" t="s">
        <v>113</v>
      </c>
      <c r="B64" s="86" t="s">
        <v>20</v>
      </c>
      <c r="C64" s="87" t="s">
        <v>114</v>
      </c>
      <c r="D64" s="88">
        <v>7614200</v>
      </c>
      <c r="E64" s="70">
        <v>2631992.56</v>
      </c>
      <c r="F64" s="95">
        <f t="shared" si="0"/>
        <v>34.566895537285596</v>
      </c>
    </row>
    <row r="65" spans="1:6" ht="72" customHeight="1" x14ac:dyDescent="0.25">
      <c r="A65" s="74" t="s">
        <v>115</v>
      </c>
      <c r="B65" s="86" t="s">
        <v>20</v>
      </c>
      <c r="C65" s="87" t="s">
        <v>116</v>
      </c>
      <c r="D65" s="88">
        <v>5037000</v>
      </c>
      <c r="E65" s="70">
        <v>2040795.64</v>
      </c>
      <c r="F65" s="95">
        <f t="shared" si="0"/>
        <v>40.516093706571368</v>
      </c>
    </row>
    <row r="66" spans="1:6" ht="60" customHeight="1" x14ac:dyDescent="0.25">
      <c r="A66" s="74" t="s">
        <v>117</v>
      </c>
      <c r="B66" s="86" t="s">
        <v>20</v>
      </c>
      <c r="C66" s="87" t="s">
        <v>118</v>
      </c>
      <c r="D66" s="88">
        <v>3507000</v>
      </c>
      <c r="E66" s="70">
        <v>1357412.85</v>
      </c>
      <c r="F66" s="95">
        <f t="shared" si="0"/>
        <v>38.705812660393505</v>
      </c>
    </row>
    <row r="67" spans="1:6" ht="60" customHeight="1" x14ac:dyDescent="0.25">
      <c r="A67" s="74" t="s">
        <v>119</v>
      </c>
      <c r="B67" s="86" t="s">
        <v>20</v>
      </c>
      <c r="C67" s="87" t="s">
        <v>120</v>
      </c>
      <c r="D67" s="88">
        <v>3507000</v>
      </c>
      <c r="E67" s="70">
        <v>1357412.85</v>
      </c>
      <c r="F67" s="95">
        <f t="shared" si="0"/>
        <v>38.705812660393505</v>
      </c>
    </row>
    <row r="68" spans="1:6" ht="72" customHeight="1" x14ac:dyDescent="0.25">
      <c r="A68" s="74" t="s">
        <v>121</v>
      </c>
      <c r="B68" s="86" t="s">
        <v>20</v>
      </c>
      <c r="C68" s="87" t="s">
        <v>122</v>
      </c>
      <c r="D68" s="88" t="s">
        <v>22</v>
      </c>
      <c r="E68" s="70">
        <v>192346.99</v>
      </c>
      <c r="F68" s="95" t="s">
        <v>22</v>
      </c>
    </row>
    <row r="69" spans="1:6" ht="60" customHeight="1" x14ac:dyDescent="0.25">
      <c r="A69" s="74" t="s">
        <v>123</v>
      </c>
      <c r="B69" s="86" t="s">
        <v>20</v>
      </c>
      <c r="C69" s="87" t="s">
        <v>124</v>
      </c>
      <c r="D69" s="88" t="s">
        <v>22</v>
      </c>
      <c r="E69" s="70">
        <v>192346.99</v>
      </c>
      <c r="F69" s="95" t="s">
        <v>22</v>
      </c>
    </row>
    <row r="70" spans="1:6" ht="72" customHeight="1" x14ac:dyDescent="0.25">
      <c r="A70" s="74" t="s">
        <v>125</v>
      </c>
      <c r="B70" s="86" t="s">
        <v>20</v>
      </c>
      <c r="C70" s="87" t="s">
        <v>126</v>
      </c>
      <c r="D70" s="88">
        <v>1530000</v>
      </c>
      <c r="E70" s="70">
        <v>491035.8</v>
      </c>
      <c r="F70" s="95">
        <f t="shared" si="0"/>
        <v>32.0938431372549</v>
      </c>
    </row>
    <row r="71" spans="1:6" ht="60" customHeight="1" x14ac:dyDescent="0.25">
      <c r="A71" s="74" t="s">
        <v>127</v>
      </c>
      <c r="B71" s="86" t="s">
        <v>20</v>
      </c>
      <c r="C71" s="87" t="s">
        <v>128</v>
      </c>
      <c r="D71" s="88">
        <v>1530000</v>
      </c>
      <c r="E71" s="70">
        <v>491035.8</v>
      </c>
      <c r="F71" s="95">
        <f t="shared" si="0"/>
        <v>32.0938431372549</v>
      </c>
    </row>
    <row r="72" spans="1:6" ht="24" customHeight="1" x14ac:dyDescent="0.25">
      <c r="A72" s="74" t="s">
        <v>129</v>
      </c>
      <c r="B72" s="86" t="s">
        <v>20</v>
      </c>
      <c r="C72" s="87" t="s">
        <v>130</v>
      </c>
      <c r="D72" s="88">
        <v>27200</v>
      </c>
      <c r="E72" s="70">
        <v>27196.92</v>
      </c>
      <c r="F72" s="95">
        <f t="shared" si="0"/>
        <v>99.988676470588231</v>
      </c>
    </row>
    <row r="73" spans="1:6" ht="36" customHeight="1" x14ac:dyDescent="0.25">
      <c r="A73" s="74" t="s">
        <v>131</v>
      </c>
      <c r="B73" s="86" t="s">
        <v>20</v>
      </c>
      <c r="C73" s="87" t="s">
        <v>132</v>
      </c>
      <c r="D73" s="88">
        <v>27200</v>
      </c>
      <c r="E73" s="70">
        <v>27196.92</v>
      </c>
      <c r="F73" s="95">
        <f t="shared" si="0"/>
        <v>99.988676470588231</v>
      </c>
    </row>
    <row r="74" spans="1:6" ht="48" customHeight="1" x14ac:dyDescent="0.25">
      <c r="A74" s="74" t="s">
        <v>133</v>
      </c>
      <c r="B74" s="86" t="s">
        <v>20</v>
      </c>
      <c r="C74" s="87" t="s">
        <v>134</v>
      </c>
      <c r="D74" s="88">
        <v>27200</v>
      </c>
      <c r="E74" s="70">
        <v>27196.92</v>
      </c>
      <c r="F74" s="95">
        <f t="shared" si="0"/>
        <v>99.988676470588231</v>
      </c>
    </row>
    <row r="75" spans="1:6" ht="72" customHeight="1" x14ac:dyDescent="0.25">
      <c r="A75" s="74" t="s">
        <v>135</v>
      </c>
      <c r="B75" s="86" t="s">
        <v>20</v>
      </c>
      <c r="C75" s="87" t="s">
        <v>136</v>
      </c>
      <c r="D75" s="88">
        <v>2550000</v>
      </c>
      <c r="E75" s="70">
        <v>564000</v>
      </c>
      <c r="F75" s="95">
        <f t="shared" si="0"/>
        <v>22.117647058823529</v>
      </c>
    </row>
    <row r="76" spans="1:6" ht="72" customHeight="1" x14ac:dyDescent="0.25">
      <c r="A76" s="74" t="s">
        <v>137</v>
      </c>
      <c r="B76" s="86" t="s">
        <v>20</v>
      </c>
      <c r="C76" s="87" t="s">
        <v>138</v>
      </c>
      <c r="D76" s="88">
        <v>2550000</v>
      </c>
      <c r="E76" s="70">
        <v>564000</v>
      </c>
      <c r="F76" s="95">
        <f t="shared" si="0"/>
        <v>22.117647058823529</v>
      </c>
    </row>
    <row r="77" spans="1:6" ht="72" customHeight="1" x14ac:dyDescent="0.25">
      <c r="A77" s="74" t="s">
        <v>139</v>
      </c>
      <c r="B77" s="86" t="s">
        <v>20</v>
      </c>
      <c r="C77" s="87" t="s">
        <v>140</v>
      </c>
      <c r="D77" s="88">
        <v>2550000</v>
      </c>
      <c r="E77" s="70">
        <v>564000</v>
      </c>
      <c r="F77" s="95">
        <f t="shared" si="0"/>
        <v>22.117647058823529</v>
      </c>
    </row>
    <row r="78" spans="1:6" ht="15" customHeight="1" x14ac:dyDescent="0.25">
      <c r="A78" s="74" t="s">
        <v>141</v>
      </c>
      <c r="B78" s="86" t="s">
        <v>20</v>
      </c>
      <c r="C78" s="87" t="s">
        <v>142</v>
      </c>
      <c r="D78" s="88">
        <v>5658000</v>
      </c>
      <c r="E78" s="70">
        <v>1772933.84</v>
      </c>
      <c r="F78" s="95">
        <f t="shared" si="0"/>
        <v>31.334991869918699</v>
      </c>
    </row>
    <row r="79" spans="1:6" ht="15" customHeight="1" x14ac:dyDescent="0.25">
      <c r="A79" s="74" t="s">
        <v>143</v>
      </c>
      <c r="B79" s="86" t="s">
        <v>20</v>
      </c>
      <c r="C79" s="87" t="s">
        <v>144</v>
      </c>
      <c r="D79" s="88">
        <v>5658000</v>
      </c>
      <c r="E79" s="70">
        <v>1772933.84</v>
      </c>
      <c r="F79" s="95">
        <f t="shared" si="0"/>
        <v>31.334991869918699</v>
      </c>
    </row>
    <row r="80" spans="1:6" ht="24" customHeight="1" x14ac:dyDescent="0.25">
      <c r="A80" s="74" t="s">
        <v>145</v>
      </c>
      <c r="B80" s="86" t="s">
        <v>20</v>
      </c>
      <c r="C80" s="87" t="s">
        <v>146</v>
      </c>
      <c r="D80" s="88">
        <v>77400</v>
      </c>
      <c r="E80" s="70">
        <v>184976.86</v>
      </c>
      <c r="F80" s="95">
        <f t="shared" si="0"/>
        <v>238.98819121447028</v>
      </c>
    </row>
    <row r="81" spans="1:6" ht="24" customHeight="1" x14ac:dyDescent="0.25">
      <c r="A81" s="74" t="s">
        <v>147</v>
      </c>
      <c r="B81" s="86" t="s">
        <v>20</v>
      </c>
      <c r="C81" s="87" t="s">
        <v>148</v>
      </c>
      <c r="D81" s="88" t="s">
        <v>22</v>
      </c>
      <c r="E81" s="70">
        <v>245.59</v>
      </c>
      <c r="F81" s="95" t="s">
        <v>22</v>
      </c>
    </row>
    <row r="82" spans="1:6" ht="15" customHeight="1" x14ac:dyDescent="0.25">
      <c r="A82" s="74" t="s">
        <v>149</v>
      </c>
      <c r="B82" s="86" t="s">
        <v>20</v>
      </c>
      <c r="C82" s="87" t="s">
        <v>150</v>
      </c>
      <c r="D82" s="88">
        <v>18000</v>
      </c>
      <c r="E82" s="70" t="s">
        <v>22</v>
      </c>
      <c r="F82" s="95" t="s">
        <v>22</v>
      </c>
    </row>
    <row r="83" spans="1:6" ht="15" customHeight="1" x14ac:dyDescent="0.25">
      <c r="A83" s="74" t="s">
        <v>151</v>
      </c>
      <c r="B83" s="86" t="s">
        <v>20</v>
      </c>
      <c r="C83" s="87" t="s">
        <v>152</v>
      </c>
      <c r="D83" s="88">
        <v>5562600</v>
      </c>
      <c r="E83" s="70">
        <v>1587711.39</v>
      </c>
      <c r="F83" s="95">
        <f>E83/D83*100</f>
        <v>28.54261298673282</v>
      </c>
    </row>
    <row r="84" spans="1:6" ht="24" customHeight="1" x14ac:dyDescent="0.25">
      <c r="A84" s="74" t="s">
        <v>153</v>
      </c>
      <c r="B84" s="86" t="s">
        <v>20</v>
      </c>
      <c r="C84" s="87" t="s">
        <v>154</v>
      </c>
      <c r="D84" s="88">
        <v>11865900</v>
      </c>
      <c r="E84" s="70">
        <v>3987829.51</v>
      </c>
      <c r="F84" s="95">
        <f t="shared" ref="F81:F144" si="1">E84/D84*100</f>
        <v>33.607476129075749</v>
      </c>
    </row>
    <row r="85" spans="1:6" ht="15" customHeight="1" x14ac:dyDescent="0.25">
      <c r="A85" s="74" t="s">
        <v>155</v>
      </c>
      <c r="B85" s="86" t="s">
        <v>20</v>
      </c>
      <c r="C85" s="87" t="s">
        <v>156</v>
      </c>
      <c r="D85" s="88">
        <v>11865900</v>
      </c>
      <c r="E85" s="70">
        <v>3956339.51</v>
      </c>
      <c r="F85" s="95">
        <f t="shared" si="1"/>
        <v>33.342093815049843</v>
      </c>
    </row>
    <row r="86" spans="1:6" ht="15" customHeight="1" x14ac:dyDescent="0.25">
      <c r="A86" s="74" t="s">
        <v>157</v>
      </c>
      <c r="B86" s="86" t="s">
        <v>20</v>
      </c>
      <c r="C86" s="87" t="s">
        <v>158</v>
      </c>
      <c r="D86" s="88">
        <v>11865900</v>
      </c>
      <c r="E86" s="70">
        <v>3956339.51</v>
      </c>
      <c r="F86" s="95">
        <f t="shared" si="1"/>
        <v>33.342093815049843</v>
      </c>
    </row>
    <row r="87" spans="1:6" ht="24" customHeight="1" x14ac:dyDescent="0.25">
      <c r="A87" s="74" t="s">
        <v>159</v>
      </c>
      <c r="B87" s="86" t="s">
        <v>20</v>
      </c>
      <c r="C87" s="87" t="s">
        <v>160</v>
      </c>
      <c r="D87" s="88">
        <v>11865900</v>
      </c>
      <c r="E87" s="70">
        <v>3956339.51</v>
      </c>
      <c r="F87" s="95">
        <f t="shared" si="1"/>
        <v>33.342093815049843</v>
      </c>
    </row>
    <row r="88" spans="1:6" ht="15" customHeight="1" x14ac:dyDescent="0.25">
      <c r="A88" s="74" t="s">
        <v>161</v>
      </c>
      <c r="B88" s="86" t="s">
        <v>20</v>
      </c>
      <c r="C88" s="87" t="s">
        <v>162</v>
      </c>
      <c r="D88" s="88" t="s">
        <v>22</v>
      </c>
      <c r="E88" s="70">
        <v>31490</v>
      </c>
      <c r="F88" s="95" t="s">
        <v>22</v>
      </c>
    </row>
    <row r="89" spans="1:6" ht="15" customHeight="1" x14ac:dyDescent="0.25">
      <c r="A89" s="74" t="s">
        <v>163</v>
      </c>
      <c r="B89" s="86" t="s">
        <v>20</v>
      </c>
      <c r="C89" s="87" t="s">
        <v>164</v>
      </c>
      <c r="D89" s="88" t="s">
        <v>22</v>
      </c>
      <c r="E89" s="70">
        <v>31490</v>
      </c>
      <c r="F89" s="95" t="s">
        <v>22</v>
      </c>
    </row>
    <row r="90" spans="1:6" ht="24" customHeight="1" x14ac:dyDescent="0.25">
      <c r="A90" s="74" t="s">
        <v>165</v>
      </c>
      <c r="B90" s="86" t="s">
        <v>20</v>
      </c>
      <c r="C90" s="87" t="s">
        <v>166</v>
      </c>
      <c r="D90" s="88" t="s">
        <v>22</v>
      </c>
      <c r="E90" s="70">
        <v>31490</v>
      </c>
      <c r="F90" s="95" t="s">
        <v>22</v>
      </c>
    </row>
    <row r="91" spans="1:6" ht="24" customHeight="1" x14ac:dyDescent="0.25">
      <c r="A91" s="74" t="s">
        <v>167</v>
      </c>
      <c r="B91" s="86" t="s">
        <v>20</v>
      </c>
      <c r="C91" s="87" t="s">
        <v>168</v>
      </c>
      <c r="D91" s="88">
        <v>1989000</v>
      </c>
      <c r="E91" s="70">
        <v>2011956.71</v>
      </c>
      <c r="F91" s="95">
        <f t="shared" si="1"/>
        <v>101.15418350930116</v>
      </c>
    </row>
    <row r="92" spans="1:6" ht="72" customHeight="1" x14ac:dyDescent="0.25">
      <c r="A92" s="74" t="s">
        <v>169</v>
      </c>
      <c r="B92" s="86" t="s">
        <v>20</v>
      </c>
      <c r="C92" s="87" t="s">
        <v>170</v>
      </c>
      <c r="D92" s="88">
        <v>1000000</v>
      </c>
      <c r="E92" s="70" t="s">
        <v>22</v>
      </c>
      <c r="F92" s="95" t="s">
        <v>22</v>
      </c>
    </row>
    <row r="93" spans="1:6" ht="84" customHeight="1" x14ac:dyDescent="0.25">
      <c r="A93" s="74" t="s">
        <v>171</v>
      </c>
      <c r="B93" s="86" t="s">
        <v>20</v>
      </c>
      <c r="C93" s="87" t="s">
        <v>172</v>
      </c>
      <c r="D93" s="88">
        <v>1000000</v>
      </c>
      <c r="E93" s="70" t="s">
        <v>22</v>
      </c>
      <c r="F93" s="95" t="s">
        <v>22</v>
      </c>
    </row>
    <row r="94" spans="1:6" ht="72" customHeight="1" x14ac:dyDescent="0.25">
      <c r="A94" s="74" t="s">
        <v>173</v>
      </c>
      <c r="B94" s="86" t="s">
        <v>20</v>
      </c>
      <c r="C94" s="87" t="s">
        <v>174</v>
      </c>
      <c r="D94" s="88">
        <v>1000000</v>
      </c>
      <c r="E94" s="70" t="s">
        <v>22</v>
      </c>
      <c r="F94" s="95" t="s">
        <v>22</v>
      </c>
    </row>
    <row r="95" spans="1:6" ht="24" customHeight="1" x14ac:dyDescent="0.25">
      <c r="A95" s="74" t="s">
        <v>175</v>
      </c>
      <c r="B95" s="86" t="s">
        <v>20</v>
      </c>
      <c r="C95" s="87" t="s">
        <v>176</v>
      </c>
      <c r="D95" s="88">
        <v>989000</v>
      </c>
      <c r="E95" s="70">
        <v>2011956.71</v>
      </c>
      <c r="F95" s="95">
        <f t="shared" si="1"/>
        <v>203.43343882709806</v>
      </c>
    </row>
    <row r="96" spans="1:6" ht="24" customHeight="1" x14ac:dyDescent="0.25">
      <c r="A96" s="74" t="s">
        <v>177</v>
      </c>
      <c r="B96" s="86" t="s">
        <v>20</v>
      </c>
      <c r="C96" s="87" t="s">
        <v>178</v>
      </c>
      <c r="D96" s="88">
        <v>989000</v>
      </c>
      <c r="E96" s="70">
        <v>2011956.71</v>
      </c>
      <c r="F96" s="95">
        <f t="shared" si="1"/>
        <v>203.43343882709806</v>
      </c>
    </row>
    <row r="97" spans="1:6" ht="36" customHeight="1" x14ac:dyDescent="0.25">
      <c r="A97" s="74" t="s">
        <v>179</v>
      </c>
      <c r="B97" s="86" t="s">
        <v>20</v>
      </c>
      <c r="C97" s="87" t="s">
        <v>180</v>
      </c>
      <c r="D97" s="88">
        <v>989000</v>
      </c>
      <c r="E97" s="70">
        <v>2011956.71</v>
      </c>
      <c r="F97" s="95">
        <f t="shared" si="1"/>
        <v>203.43343882709806</v>
      </c>
    </row>
    <row r="98" spans="1:6" ht="15" customHeight="1" x14ac:dyDescent="0.25">
      <c r="A98" s="74" t="s">
        <v>181</v>
      </c>
      <c r="B98" s="86" t="s">
        <v>20</v>
      </c>
      <c r="C98" s="87" t="s">
        <v>182</v>
      </c>
      <c r="D98" s="88">
        <v>317000</v>
      </c>
      <c r="E98" s="70">
        <v>35362.15</v>
      </c>
      <c r="F98" s="95">
        <f t="shared" si="1"/>
        <v>11.1552523659306</v>
      </c>
    </row>
    <row r="99" spans="1:6" ht="24" customHeight="1" x14ac:dyDescent="0.25">
      <c r="A99" s="74" t="s">
        <v>183</v>
      </c>
      <c r="B99" s="86" t="s">
        <v>20</v>
      </c>
      <c r="C99" s="87" t="s">
        <v>184</v>
      </c>
      <c r="D99" s="88">
        <v>21000</v>
      </c>
      <c r="E99" s="70">
        <v>8623.67</v>
      </c>
      <c r="F99" s="95">
        <f t="shared" si="1"/>
        <v>41.065095238095239</v>
      </c>
    </row>
    <row r="100" spans="1:6" ht="60" customHeight="1" x14ac:dyDescent="0.25">
      <c r="A100" s="74" t="s">
        <v>185</v>
      </c>
      <c r="B100" s="86" t="s">
        <v>20</v>
      </c>
      <c r="C100" s="87" t="s">
        <v>186</v>
      </c>
      <c r="D100" s="88">
        <v>16000</v>
      </c>
      <c r="E100" s="70">
        <v>8598.5</v>
      </c>
      <c r="F100" s="95">
        <f t="shared" si="1"/>
        <v>53.740624999999994</v>
      </c>
    </row>
    <row r="101" spans="1:6" ht="48" customHeight="1" x14ac:dyDescent="0.25">
      <c r="A101" s="74" t="s">
        <v>187</v>
      </c>
      <c r="B101" s="86" t="s">
        <v>20</v>
      </c>
      <c r="C101" s="87" t="s">
        <v>188</v>
      </c>
      <c r="D101" s="88">
        <v>5000</v>
      </c>
      <c r="E101" s="70">
        <v>25.17</v>
      </c>
      <c r="F101" s="95">
        <f t="shared" si="1"/>
        <v>0.50340000000000007</v>
      </c>
    </row>
    <row r="102" spans="1:6" ht="48" customHeight="1" x14ac:dyDescent="0.25">
      <c r="A102" s="74" t="s">
        <v>189</v>
      </c>
      <c r="B102" s="86" t="s">
        <v>20</v>
      </c>
      <c r="C102" s="87" t="s">
        <v>190</v>
      </c>
      <c r="D102" s="88">
        <v>15000</v>
      </c>
      <c r="E102" s="70" t="s">
        <v>22</v>
      </c>
      <c r="F102" s="95" t="s">
        <v>22</v>
      </c>
    </row>
    <row r="103" spans="1:6" ht="48" customHeight="1" x14ac:dyDescent="0.25">
      <c r="A103" s="74" t="s">
        <v>191</v>
      </c>
      <c r="B103" s="86" t="s">
        <v>20</v>
      </c>
      <c r="C103" s="87" t="s">
        <v>192</v>
      </c>
      <c r="D103" s="88">
        <v>5000</v>
      </c>
      <c r="E103" s="70" t="s">
        <v>22</v>
      </c>
      <c r="F103" s="95" t="s">
        <v>22</v>
      </c>
    </row>
    <row r="104" spans="1:6" ht="48" customHeight="1" x14ac:dyDescent="0.25">
      <c r="A104" s="74" t="s">
        <v>193</v>
      </c>
      <c r="B104" s="86" t="s">
        <v>20</v>
      </c>
      <c r="C104" s="87" t="s">
        <v>194</v>
      </c>
      <c r="D104" s="88">
        <v>5000</v>
      </c>
      <c r="E104" s="70" t="s">
        <v>22</v>
      </c>
      <c r="F104" s="95" t="s">
        <v>22</v>
      </c>
    </row>
    <row r="105" spans="1:6" ht="48" customHeight="1" x14ac:dyDescent="0.25">
      <c r="A105" s="74" t="s">
        <v>195</v>
      </c>
      <c r="B105" s="86" t="s">
        <v>20</v>
      </c>
      <c r="C105" s="87" t="s">
        <v>196</v>
      </c>
      <c r="D105" s="88">
        <v>65000</v>
      </c>
      <c r="E105" s="70">
        <v>500</v>
      </c>
      <c r="F105" s="95">
        <f t="shared" si="1"/>
        <v>0.76923076923076927</v>
      </c>
    </row>
    <row r="106" spans="1:6" ht="24" customHeight="1" x14ac:dyDescent="0.25">
      <c r="A106" s="74" t="s">
        <v>197</v>
      </c>
      <c r="B106" s="86" t="s">
        <v>20</v>
      </c>
      <c r="C106" s="87" t="s">
        <v>198</v>
      </c>
      <c r="D106" s="88">
        <v>1000</v>
      </c>
      <c r="E106" s="70" t="s">
        <v>22</v>
      </c>
      <c r="F106" s="95" t="s">
        <v>22</v>
      </c>
    </row>
    <row r="107" spans="1:6" ht="24" customHeight="1" x14ac:dyDescent="0.25">
      <c r="A107" s="74" t="s">
        <v>199</v>
      </c>
      <c r="B107" s="86" t="s">
        <v>20</v>
      </c>
      <c r="C107" s="87" t="s">
        <v>200</v>
      </c>
      <c r="D107" s="88">
        <v>1000</v>
      </c>
      <c r="E107" s="70" t="s">
        <v>22</v>
      </c>
      <c r="F107" s="95" t="s">
        <v>22</v>
      </c>
    </row>
    <row r="108" spans="1:6" ht="48" customHeight="1" x14ac:dyDescent="0.25">
      <c r="A108" s="74" t="s">
        <v>201</v>
      </c>
      <c r="B108" s="86" t="s">
        <v>20</v>
      </c>
      <c r="C108" s="87" t="s">
        <v>202</v>
      </c>
      <c r="D108" s="88" t="s">
        <v>22</v>
      </c>
      <c r="E108" s="70">
        <v>3000</v>
      </c>
      <c r="F108" s="95" t="s">
        <v>22</v>
      </c>
    </row>
    <row r="109" spans="1:6" ht="60" customHeight="1" x14ac:dyDescent="0.25">
      <c r="A109" s="74" t="s">
        <v>203</v>
      </c>
      <c r="B109" s="86" t="s">
        <v>20</v>
      </c>
      <c r="C109" s="87" t="s">
        <v>204</v>
      </c>
      <c r="D109" s="88" t="s">
        <v>22</v>
      </c>
      <c r="E109" s="70">
        <v>3000</v>
      </c>
      <c r="F109" s="95" t="s">
        <v>22</v>
      </c>
    </row>
    <row r="110" spans="1:6" ht="60" customHeight="1" x14ac:dyDescent="0.25">
      <c r="A110" s="74" t="s">
        <v>205</v>
      </c>
      <c r="B110" s="86" t="s">
        <v>20</v>
      </c>
      <c r="C110" s="87" t="s">
        <v>206</v>
      </c>
      <c r="D110" s="88">
        <v>20000</v>
      </c>
      <c r="E110" s="70">
        <v>4000</v>
      </c>
      <c r="F110" s="95">
        <f t="shared" si="1"/>
        <v>20</v>
      </c>
    </row>
    <row r="111" spans="1:6" ht="24" customHeight="1" x14ac:dyDescent="0.25">
      <c r="A111" s="74" t="s">
        <v>207</v>
      </c>
      <c r="B111" s="86" t="s">
        <v>20</v>
      </c>
      <c r="C111" s="87" t="s">
        <v>208</v>
      </c>
      <c r="D111" s="88">
        <v>190000</v>
      </c>
      <c r="E111" s="70">
        <v>19238.48</v>
      </c>
      <c r="F111" s="95">
        <f t="shared" si="1"/>
        <v>10.125515789473685</v>
      </c>
    </row>
    <row r="112" spans="1:6" ht="36" customHeight="1" x14ac:dyDescent="0.25">
      <c r="A112" s="74" t="s">
        <v>209</v>
      </c>
      <c r="B112" s="86" t="s">
        <v>20</v>
      </c>
      <c r="C112" s="87" t="s">
        <v>210</v>
      </c>
      <c r="D112" s="88">
        <v>190000</v>
      </c>
      <c r="E112" s="70">
        <v>19238.48</v>
      </c>
      <c r="F112" s="95">
        <f t="shared" si="1"/>
        <v>10.125515789473685</v>
      </c>
    </row>
    <row r="113" spans="1:6" ht="15" customHeight="1" x14ac:dyDescent="0.25">
      <c r="A113" s="74" t="s">
        <v>211</v>
      </c>
      <c r="B113" s="86" t="s">
        <v>20</v>
      </c>
      <c r="C113" s="87" t="s">
        <v>212</v>
      </c>
      <c r="D113" s="88" t="s">
        <v>22</v>
      </c>
      <c r="E113" s="70">
        <v>56806.400000000001</v>
      </c>
      <c r="F113" s="95" t="s">
        <v>22</v>
      </c>
    </row>
    <row r="114" spans="1:6" ht="15" customHeight="1" x14ac:dyDescent="0.25">
      <c r="A114" s="74" t="s">
        <v>213</v>
      </c>
      <c r="B114" s="86" t="s">
        <v>20</v>
      </c>
      <c r="C114" s="87" t="s">
        <v>214</v>
      </c>
      <c r="D114" s="88" t="s">
        <v>22</v>
      </c>
      <c r="E114" s="70">
        <v>56806.400000000001</v>
      </c>
      <c r="F114" s="95" t="s">
        <v>22</v>
      </c>
    </row>
    <row r="115" spans="1:6" ht="15" customHeight="1" x14ac:dyDescent="0.25">
      <c r="A115" s="74" t="s">
        <v>215</v>
      </c>
      <c r="B115" s="86" t="s">
        <v>20</v>
      </c>
      <c r="C115" s="87" t="s">
        <v>216</v>
      </c>
      <c r="D115" s="88" t="s">
        <v>22</v>
      </c>
      <c r="E115" s="70">
        <v>56806.400000000001</v>
      </c>
      <c r="F115" s="95" t="s">
        <v>22</v>
      </c>
    </row>
    <row r="116" spans="1:6" ht="15" customHeight="1" x14ac:dyDescent="0.25">
      <c r="A116" s="74" t="s">
        <v>217</v>
      </c>
      <c r="B116" s="86" t="s">
        <v>20</v>
      </c>
      <c r="C116" s="87" t="s">
        <v>218</v>
      </c>
      <c r="D116" s="88">
        <v>359350397.56999999</v>
      </c>
      <c r="E116" s="70">
        <v>115758338.76000001</v>
      </c>
      <c r="F116" s="95">
        <f t="shared" si="1"/>
        <v>32.213221285625757</v>
      </c>
    </row>
    <row r="117" spans="1:6" ht="24" customHeight="1" x14ac:dyDescent="0.25">
      <c r="A117" s="74" t="s">
        <v>219</v>
      </c>
      <c r="B117" s="86" t="s">
        <v>20</v>
      </c>
      <c r="C117" s="87" t="s">
        <v>220</v>
      </c>
      <c r="D117" s="88">
        <v>358830290.81999999</v>
      </c>
      <c r="E117" s="70">
        <v>115248141.01000001</v>
      </c>
      <c r="F117" s="95">
        <f t="shared" si="1"/>
        <v>32.11772917683026</v>
      </c>
    </row>
    <row r="118" spans="1:6" ht="24" customHeight="1" x14ac:dyDescent="0.25">
      <c r="A118" s="74" t="s">
        <v>221</v>
      </c>
      <c r="B118" s="86" t="s">
        <v>20</v>
      </c>
      <c r="C118" s="87" t="s">
        <v>222</v>
      </c>
      <c r="D118" s="88">
        <v>44618000</v>
      </c>
      <c r="E118" s="70">
        <v>19533500</v>
      </c>
      <c r="F118" s="95">
        <f t="shared" si="1"/>
        <v>43.779416379039851</v>
      </c>
    </row>
    <row r="119" spans="1:6" ht="15" customHeight="1" x14ac:dyDescent="0.25">
      <c r="A119" s="74" t="s">
        <v>223</v>
      </c>
      <c r="B119" s="86" t="s">
        <v>20</v>
      </c>
      <c r="C119" s="87" t="s">
        <v>224</v>
      </c>
      <c r="D119" s="88">
        <v>31253500</v>
      </c>
      <c r="E119" s="70">
        <v>19533500</v>
      </c>
      <c r="F119" s="95">
        <f t="shared" si="1"/>
        <v>62.500199977602513</v>
      </c>
    </row>
    <row r="120" spans="1:6" ht="24" customHeight="1" x14ac:dyDescent="0.25">
      <c r="A120" s="74" t="s">
        <v>225</v>
      </c>
      <c r="B120" s="86" t="s">
        <v>20</v>
      </c>
      <c r="C120" s="87" t="s">
        <v>226</v>
      </c>
      <c r="D120" s="88">
        <v>31253500</v>
      </c>
      <c r="E120" s="70">
        <v>19533500</v>
      </c>
      <c r="F120" s="95">
        <f t="shared" si="1"/>
        <v>62.500199977602513</v>
      </c>
    </row>
    <row r="121" spans="1:6" ht="24" customHeight="1" x14ac:dyDescent="0.25">
      <c r="A121" s="74" t="s">
        <v>227</v>
      </c>
      <c r="B121" s="86" t="s">
        <v>20</v>
      </c>
      <c r="C121" s="87" t="s">
        <v>228</v>
      </c>
      <c r="D121" s="88">
        <v>13364500</v>
      </c>
      <c r="E121" s="70" t="s">
        <v>22</v>
      </c>
      <c r="F121" s="95" t="s">
        <v>22</v>
      </c>
    </row>
    <row r="122" spans="1:6" ht="24" customHeight="1" x14ac:dyDescent="0.25">
      <c r="A122" s="74" t="s">
        <v>229</v>
      </c>
      <c r="B122" s="86" t="s">
        <v>20</v>
      </c>
      <c r="C122" s="87" t="s">
        <v>230</v>
      </c>
      <c r="D122" s="88">
        <v>13364500</v>
      </c>
      <c r="E122" s="70" t="s">
        <v>22</v>
      </c>
      <c r="F122" s="95" t="s">
        <v>22</v>
      </c>
    </row>
    <row r="123" spans="1:6" ht="24" customHeight="1" x14ac:dyDescent="0.25">
      <c r="A123" s="74" t="s">
        <v>231</v>
      </c>
      <c r="B123" s="86" t="s">
        <v>20</v>
      </c>
      <c r="C123" s="87" t="s">
        <v>232</v>
      </c>
      <c r="D123" s="88">
        <v>143570790.81999999</v>
      </c>
      <c r="E123" s="70">
        <v>27089500</v>
      </c>
      <c r="F123" s="95">
        <f t="shared" si="1"/>
        <v>18.868392272048641</v>
      </c>
    </row>
    <row r="124" spans="1:6" ht="24" customHeight="1" x14ac:dyDescent="0.25">
      <c r="A124" s="74" t="s">
        <v>233</v>
      </c>
      <c r="B124" s="86" t="s">
        <v>20</v>
      </c>
      <c r="C124" s="87" t="s">
        <v>234</v>
      </c>
      <c r="D124" s="88">
        <v>474203.52</v>
      </c>
      <c r="E124" s="70" t="s">
        <v>22</v>
      </c>
      <c r="F124" s="95" t="s">
        <v>22</v>
      </c>
    </row>
    <row r="125" spans="1:6" ht="24" customHeight="1" x14ac:dyDescent="0.25">
      <c r="A125" s="74" t="s">
        <v>235</v>
      </c>
      <c r="B125" s="86" t="s">
        <v>20</v>
      </c>
      <c r="C125" s="87" t="s">
        <v>236</v>
      </c>
      <c r="D125" s="88">
        <v>474203.52</v>
      </c>
      <c r="E125" s="70" t="s">
        <v>22</v>
      </c>
      <c r="F125" s="95" t="s">
        <v>22</v>
      </c>
    </row>
    <row r="126" spans="1:6" ht="36" customHeight="1" x14ac:dyDescent="0.25">
      <c r="A126" s="74" t="s">
        <v>237</v>
      </c>
      <c r="B126" s="86" t="s">
        <v>20</v>
      </c>
      <c r="C126" s="87" t="s">
        <v>238</v>
      </c>
      <c r="D126" s="88">
        <v>54817300</v>
      </c>
      <c r="E126" s="70" t="s">
        <v>22</v>
      </c>
      <c r="F126" s="95" t="s">
        <v>22</v>
      </c>
    </row>
    <row r="127" spans="1:6" ht="36" customHeight="1" x14ac:dyDescent="0.25">
      <c r="A127" s="74" t="s">
        <v>239</v>
      </c>
      <c r="B127" s="86" t="s">
        <v>20</v>
      </c>
      <c r="C127" s="87" t="s">
        <v>240</v>
      </c>
      <c r="D127" s="88">
        <v>54817300</v>
      </c>
      <c r="E127" s="70" t="s">
        <v>22</v>
      </c>
      <c r="F127" s="95" t="s">
        <v>22</v>
      </c>
    </row>
    <row r="128" spans="1:6" ht="48" customHeight="1" x14ac:dyDescent="0.25">
      <c r="A128" s="74" t="s">
        <v>241</v>
      </c>
      <c r="B128" s="86" t="s">
        <v>20</v>
      </c>
      <c r="C128" s="87" t="s">
        <v>242</v>
      </c>
      <c r="D128" s="88">
        <v>12197200</v>
      </c>
      <c r="E128" s="70" t="s">
        <v>22</v>
      </c>
      <c r="F128" s="95" t="s">
        <v>22</v>
      </c>
    </row>
    <row r="129" spans="1:6" ht="48" customHeight="1" x14ac:dyDescent="0.25">
      <c r="A129" s="74" t="s">
        <v>243</v>
      </c>
      <c r="B129" s="86" t="s">
        <v>20</v>
      </c>
      <c r="C129" s="87" t="s">
        <v>244</v>
      </c>
      <c r="D129" s="88">
        <v>12197200</v>
      </c>
      <c r="E129" s="70" t="s">
        <v>22</v>
      </c>
      <c r="F129" s="95" t="s">
        <v>22</v>
      </c>
    </row>
    <row r="130" spans="1:6" ht="24" customHeight="1" x14ac:dyDescent="0.25">
      <c r="A130" s="74" t="s">
        <v>245</v>
      </c>
      <c r="B130" s="86" t="s">
        <v>20</v>
      </c>
      <c r="C130" s="87" t="s">
        <v>246</v>
      </c>
      <c r="D130" s="88">
        <v>1379600</v>
      </c>
      <c r="E130" s="70" t="s">
        <v>22</v>
      </c>
      <c r="F130" s="95" t="s">
        <v>22</v>
      </c>
    </row>
    <row r="131" spans="1:6" ht="36" customHeight="1" x14ac:dyDescent="0.25">
      <c r="A131" s="74" t="s">
        <v>247</v>
      </c>
      <c r="B131" s="86" t="s">
        <v>20</v>
      </c>
      <c r="C131" s="87" t="s">
        <v>248</v>
      </c>
      <c r="D131" s="88">
        <v>1379600</v>
      </c>
      <c r="E131" s="70" t="s">
        <v>22</v>
      </c>
      <c r="F131" s="95" t="s">
        <v>22</v>
      </c>
    </row>
    <row r="132" spans="1:6" ht="15" customHeight="1" x14ac:dyDescent="0.25">
      <c r="A132" s="74" t="s">
        <v>249</v>
      </c>
      <c r="B132" s="86" t="s">
        <v>20</v>
      </c>
      <c r="C132" s="87" t="s">
        <v>250</v>
      </c>
      <c r="D132" s="88">
        <v>74702487.299999997</v>
      </c>
      <c r="E132" s="70">
        <v>27089500</v>
      </c>
      <c r="F132" s="95">
        <f t="shared" si="1"/>
        <v>36.263183434857332</v>
      </c>
    </row>
    <row r="133" spans="1:6" ht="15" customHeight="1" x14ac:dyDescent="0.25">
      <c r="A133" s="74" t="s">
        <v>251</v>
      </c>
      <c r="B133" s="86" t="s">
        <v>20</v>
      </c>
      <c r="C133" s="87" t="s">
        <v>252</v>
      </c>
      <c r="D133" s="88">
        <v>74702487.299999997</v>
      </c>
      <c r="E133" s="70">
        <v>27089500</v>
      </c>
      <c r="F133" s="95">
        <f t="shared" si="1"/>
        <v>36.263183434857332</v>
      </c>
    </row>
    <row r="134" spans="1:6" ht="24" customHeight="1" x14ac:dyDescent="0.25">
      <c r="A134" s="74" t="s">
        <v>253</v>
      </c>
      <c r="B134" s="86" t="s">
        <v>20</v>
      </c>
      <c r="C134" s="87" t="s">
        <v>254</v>
      </c>
      <c r="D134" s="88">
        <v>170641500</v>
      </c>
      <c r="E134" s="70">
        <v>68625141.010000005</v>
      </c>
      <c r="F134" s="95">
        <f t="shared" si="1"/>
        <v>40.21597384575265</v>
      </c>
    </row>
    <row r="135" spans="1:6" ht="36" customHeight="1" x14ac:dyDescent="0.25">
      <c r="A135" s="74" t="s">
        <v>255</v>
      </c>
      <c r="B135" s="86" t="s">
        <v>20</v>
      </c>
      <c r="C135" s="87" t="s">
        <v>256</v>
      </c>
      <c r="D135" s="88">
        <v>31345800</v>
      </c>
      <c r="E135" s="70">
        <v>14007052.25</v>
      </c>
      <c r="F135" s="95">
        <f t="shared" si="1"/>
        <v>44.685579088745541</v>
      </c>
    </row>
    <row r="136" spans="1:6" ht="36" customHeight="1" x14ac:dyDescent="0.25">
      <c r="A136" s="74" t="s">
        <v>257</v>
      </c>
      <c r="B136" s="86" t="s">
        <v>20</v>
      </c>
      <c r="C136" s="87" t="s">
        <v>258</v>
      </c>
      <c r="D136" s="88">
        <v>31345800</v>
      </c>
      <c r="E136" s="70">
        <v>14007052.25</v>
      </c>
      <c r="F136" s="95">
        <f t="shared" si="1"/>
        <v>44.685579088745541</v>
      </c>
    </row>
    <row r="137" spans="1:6" ht="36" customHeight="1" x14ac:dyDescent="0.25">
      <c r="A137" s="74" t="s">
        <v>259</v>
      </c>
      <c r="B137" s="86" t="s">
        <v>20</v>
      </c>
      <c r="C137" s="87" t="s">
        <v>260</v>
      </c>
      <c r="D137" s="88">
        <v>4924700</v>
      </c>
      <c r="E137" s="70">
        <v>3016480.8</v>
      </c>
      <c r="F137" s="95">
        <f t="shared" si="1"/>
        <v>61.252072207444108</v>
      </c>
    </row>
    <row r="138" spans="1:6" ht="36" customHeight="1" x14ac:dyDescent="0.25">
      <c r="A138" s="74" t="s">
        <v>261</v>
      </c>
      <c r="B138" s="86" t="s">
        <v>20</v>
      </c>
      <c r="C138" s="87" t="s">
        <v>262</v>
      </c>
      <c r="D138" s="88">
        <v>4924700</v>
      </c>
      <c r="E138" s="70">
        <v>3016480.8</v>
      </c>
      <c r="F138" s="95">
        <f t="shared" si="1"/>
        <v>61.252072207444108</v>
      </c>
    </row>
    <row r="139" spans="1:6" ht="36" customHeight="1" x14ac:dyDescent="0.25">
      <c r="A139" s="74" t="s">
        <v>263</v>
      </c>
      <c r="B139" s="86" t="s">
        <v>20</v>
      </c>
      <c r="C139" s="87" t="s">
        <v>264</v>
      </c>
      <c r="D139" s="88">
        <v>870500</v>
      </c>
      <c r="E139" s="70">
        <v>217530.96</v>
      </c>
      <c r="F139" s="95">
        <f t="shared" si="1"/>
        <v>24.989197013210799</v>
      </c>
    </row>
    <row r="140" spans="1:6" ht="36" customHeight="1" x14ac:dyDescent="0.25">
      <c r="A140" s="74" t="s">
        <v>265</v>
      </c>
      <c r="B140" s="86" t="s">
        <v>20</v>
      </c>
      <c r="C140" s="87" t="s">
        <v>266</v>
      </c>
      <c r="D140" s="88">
        <v>870500</v>
      </c>
      <c r="E140" s="70">
        <v>217530.96</v>
      </c>
      <c r="F140" s="95">
        <f t="shared" si="1"/>
        <v>24.989197013210799</v>
      </c>
    </row>
    <row r="141" spans="1:6" ht="15" customHeight="1" x14ac:dyDescent="0.25">
      <c r="A141" s="74" t="s">
        <v>267</v>
      </c>
      <c r="B141" s="86" t="s">
        <v>20</v>
      </c>
      <c r="C141" s="87" t="s">
        <v>268</v>
      </c>
      <c r="D141" s="88">
        <v>133500500</v>
      </c>
      <c r="E141" s="70">
        <v>51384077</v>
      </c>
      <c r="F141" s="95">
        <f t="shared" si="1"/>
        <v>38.489801161793402</v>
      </c>
    </row>
    <row r="142" spans="1:6" ht="15" customHeight="1" x14ac:dyDescent="0.25">
      <c r="A142" s="74" t="s">
        <v>269</v>
      </c>
      <c r="B142" s="86" t="s">
        <v>20</v>
      </c>
      <c r="C142" s="87" t="s">
        <v>270</v>
      </c>
      <c r="D142" s="88">
        <v>133500500</v>
      </c>
      <c r="E142" s="70">
        <v>51384077</v>
      </c>
      <c r="F142" s="95">
        <f t="shared" si="1"/>
        <v>38.489801161793402</v>
      </c>
    </row>
    <row r="143" spans="1:6" ht="24" customHeight="1" x14ac:dyDescent="0.25">
      <c r="A143" s="74" t="s">
        <v>271</v>
      </c>
      <c r="B143" s="86" t="s">
        <v>20</v>
      </c>
      <c r="C143" s="87" t="s">
        <v>272</v>
      </c>
      <c r="D143" s="88">
        <v>799000</v>
      </c>
      <c r="E143" s="70">
        <v>799500</v>
      </c>
      <c r="F143" s="95">
        <f t="shared" si="1"/>
        <v>100.06257822277847</v>
      </c>
    </row>
    <row r="144" spans="1:6" ht="24" customHeight="1" x14ac:dyDescent="0.25">
      <c r="A144" s="74" t="s">
        <v>273</v>
      </c>
      <c r="B144" s="86" t="s">
        <v>20</v>
      </c>
      <c r="C144" s="87" t="s">
        <v>274</v>
      </c>
      <c r="D144" s="88">
        <v>799000</v>
      </c>
      <c r="E144" s="70">
        <v>799500</v>
      </c>
      <c r="F144" s="95">
        <f t="shared" si="1"/>
        <v>100.06257822277847</v>
      </c>
    </row>
    <row r="145" spans="1:6" ht="36" customHeight="1" x14ac:dyDescent="0.25">
      <c r="A145" s="74" t="s">
        <v>275</v>
      </c>
      <c r="B145" s="86" t="s">
        <v>20</v>
      </c>
      <c r="C145" s="87" t="s">
        <v>276</v>
      </c>
      <c r="D145" s="88">
        <v>699000</v>
      </c>
      <c r="E145" s="70">
        <v>699500</v>
      </c>
      <c r="F145" s="95">
        <f t="shared" ref="F145:F152" si="2">E145/D145*100</f>
        <v>100.07153075822603</v>
      </c>
    </row>
    <row r="146" spans="1:6" ht="36" customHeight="1" x14ac:dyDescent="0.25">
      <c r="A146" s="74" t="s">
        <v>277</v>
      </c>
      <c r="B146" s="86" t="s">
        <v>20</v>
      </c>
      <c r="C146" s="87" t="s">
        <v>278</v>
      </c>
      <c r="D146" s="88">
        <v>100000</v>
      </c>
      <c r="E146" s="70">
        <v>100000</v>
      </c>
      <c r="F146" s="95">
        <f t="shared" si="2"/>
        <v>100</v>
      </c>
    </row>
    <row r="147" spans="1:6" ht="15" customHeight="1" x14ac:dyDescent="0.25">
      <c r="A147" s="74" t="s">
        <v>279</v>
      </c>
      <c r="B147" s="86" t="s">
        <v>20</v>
      </c>
      <c r="C147" s="87" t="s">
        <v>280</v>
      </c>
      <c r="D147" s="88">
        <v>51700</v>
      </c>
      <c r="E147" s="70">
        <v>41291</v>
      </c>
      <c r="F147" s="95">
        <f t="shared" si="2"/>
        <v>79.866537717601545</v>
      </c>
    </row>
    <row r="148" spans="1:6" ht="24" customHeight="1" x14ac:dyDescent="0.25">
      <c r="A148" s="74" t="s">
        <v>281</v>
      </c>
      <c r="B148" s="86" t="s">
        <v>20</v>
      </c>
      <c r="C148" s="87" t="s">
        <v>282</v>
      </c>
      <c r="D148" s="88">
        <v>51700</v>
      </c>
      <c r="E148" s="70">
        <v>41291</v>
      </c>
      <c r="F148" s="95">
        <f t="shared" si="2"/>
        <v>79.866537717601545</v>
      </c>
    </row>
    <row r="149" spans="1:6" ht="36" customHeight="1" x14ac:dyDescent="0.25">
      <c r="A149" s="74" t="s">
        <v>283</v>
      </c>
      <c r="B149" s="86" t="s">
        <v>20</v>
      </c>
      <c r="C149" s="87" t="s">
        <v>284</v>
      </c>
      <c r="D149" s="88">
        <v>51700</v>
      </c>
      <c r="E149" s="70">
        <v>41291</v>
      </c>
      <c r="F149" s="95">
        <f t="shared" si="2"/>
        <v>79.866537717601545</v>
      </c>
    </row>
    <row r="150" spans="1:6" ht="36" customHeight="1" x14ac:dyDescent="0.25">
      <c r="A150" s="74" t="s">
        <v>285</v>
      </c>
      <c r="B150" s="86" t="s">
        <v>20</v>
      </c>
      <c r="C150" s="87" t="s">
        <v>286</v>
      </c>
      <c r="D150" s="88">
        <v>-330593.25</v>
      </c>
      <c r="E150" s="70">
        <v>-330593.25</v>
      </c>
      <c r="F150" s="95">
        <f t="shared" si="2"/>
        <v>100</v>
      </c>
    </row>
    <row r="151" spans="1:6" ht="36" customHeight="1" x14ac:dyDescent="0.25">
      <c r="A151" s="74" t="s">
        <v>287</v>
      </c>
      <c r="B151" s="86" t="s">
        <v>20</v>
      </c>
      <c r="C151" s="87" t="s">
        <v>288</v>
      </c>
      <c r="D151" s="88">
        <v>-330593.25</v>
      </c>
      <c r="E151" s="70">
        <v>-330593.25</v>
      </c>
      <c r="F151" s="95">
        <f t="shared" si="2"/>
        <v>100</v>
      </c>
    </row>
    <row r="152" spans="1:6" ht="36" customHeight="1" thickBot="1" x14ac:dyDescent="0.3">
      <c r="A152" s="74" t="s">
        <v>289</v>
      </c>
      <c r="B152" s="89" t="s">
        <v>20</v>
      </c>
      <c r="C152" s="90" t="s">
        <v>290</v>
      </c>
      <c r="D152" s="91">
        <v>-330593.25</v>
      </c>
      <c r="E152" s="92">
        <v>-330593.25</v>
      </c>
      <c r="F152" s="101">
        <f t="shared" si="2"/>
        <v>100</v>
      </c>
    </row>
    <row r="153" spans="1:6" ht="12.95" customHeight="1" x14ac:dyDescent="0.25">
      <c r="A153" s="9"/>
      <c r="B153" s="78"/>
      <c r="C153" s="78"/>
      <c r="D153" s="79"/>
      <c r="E153" s="79"/>
      <c r="F153" s="96"/>
    </row>
    <row r="154" spans="1:6" hidden="1" x14ac:dyDescent="0.25">
      <c r="A154" s="9"/>
      <c r="B154" s="9"/>
      <c r="C154" s="9"/>
      <c r="D154" s="23"/>
      <c r="E154" s="23"/>
      <c r="F154" s="96" t="s">
        <v>291</v>
      </c>
    </row>
  </sheetData>
  <mergeCells count="7">
    <mergeCell ref="B1:D2"/>
    <mergeCell ref="A13:A14"/>
    <mergeCell ref="B13:B14"/>
    <mergeCell ref="C13:C14"/>
    <mergeCell ref="B6:D6"/>
    <mergeCell ref="B7:D7"/>
    <mergeCell ref="C4:D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6"/>
  <sheetViews>
    <sheetView topLeftCell="A349" zoomScaleNormal="100" workbookViewId="0">
      <selection activeCell="G369" sqref="G369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4"/>
      <c r="B1" s="25"/>
      <c r="C1" s="26"/>
      <c r="D1" s="26"/>
      <c r="E1" s="3"/>
      <c r="F1" s="3"/>
      <c r="G1" s="3"/>
    </row>
    <row r="2" spans="1:7" ht="14.1" customHeight="1" x14ac:dyDescent="0.25">
      <c r="A2" s="2" t="s">
        <v>292</v>
      </c>
      <c r="B2" s="2"/>
      <c r="C2" s="2"/>
      <c r="D2" s="10"/>
      <c r="E2" s="3"/>
      <c r="F2" s="3"/>
      <c r="G2" s="3"/>
    </row>
    <row r="3" spans="1:7" ht="12.95" customHeight="1" x14ac:dyDescent="0.25">
      <c r="A3" s="27"/>
      <c r="B3" s="27"/>
      <c r="C3" s="27"/>
      <c r="D3" s="28"/>
      <c r="E3" s="30"/>
      <c r="F3" s="30"/>
      <c r="G3" s="3"/>
    </row>
    <row r="4" spans="1:7" ht="11.45" customHeight="1" x14ac:dyDescent="0.25">
      <c r="A4" s="64" t="s">
        <v>8</v>
      </c>
      <c r="B4" s="64" t="s">
        <v>9</v>
      </c>
      <c r="C4" s="64" t="s">
        <v>293</v>
      </c>
      <c r="D4" s="14"/>
      <c r="E4" s="66"/>
      <c r="F4" s="66"/>
      <c r="G4" s="5"/>
    </row>
    <row r="5" spans="1:7" ht="140.44999999999999" customHeight="1" x14ac:dyDescent="0.25">
      <c r="A5" s="65"/>
      <c r="B5" s="65"/>
      <c r="C5" s="65"/>
      <c r="D5" s="15" t="s">
        <v>11</v>
      </c>
      <c r="E5" s="15" t="s">
        <v>786</v>
      </c>
      <c r="F5" s="15" t="s">
        <v>787</v>
      </c>
      <c r="G5" s="5"/>
    </row>
    <row r="6" spans="1:7" ht="11.45" customHeight="1" thickBot="1" x14ac:dyDescent="0.3">
      <c r="A6" s="15" t="s">
        <v>13</v>
      </c>
      <c r="B6" s="15" t="s">
        <v>14</v>
      </c>
      <c r="C6" s="15" t="s">
        <v>15</v>
      </c>
      <c r="D6" s="94" t="s">
        <v>16</v>
      </c>
      <c r="E6" s="94" t="s">
        <v>17</v>
      </c>
      <c r="F6" s="94" t="s">
        <v>18</v>
      </c>
      <c r="G6" s="5"/>
    </row>
    <row r="7" spans="1:7" ht="30" customHeight="1" x14ac:dyDescent="0.25">
      <c r="A7" s="31" t="s">
        <v>294</v>
      </c>
      <c r="B7" s="16" t="s">
        <v>295</v>
      </c>
      <c r="C7" s="32" t="s">
        <v>21</v>
      </c>
      <c r="D7" s="33">
        <v>456592133.92000002</v>
      </c>
      <c r="E7" s="33">
        <v>147054298.41</v>
      </c>
      <c r="F7" s="34">
        <f>E7/D7*100</f>
        <v>32.206927690034519</v>
      </c>
      <c r="G7" s="8"/>
    </row>
    <row r="8" spans="1:7" ht="14.25" customHeight="1" x14ac:dyDescent="0.25">
      <c r="A8" s="19" t="s">
        <v>23</v>
      </c>
      <c r="B8" s="35"/>
      <c r="C8" s="22"/>
      <c r="D8" s="22"/>
      <c r="E8" s="22"/>
      <c r="F8" s="34"/>
      <c r="G8" s="8"/>
    </row>
    <row r="9" spans="1:7" ht="15" customHeight="1" x14ac:dyDescent="0.25">
      <c r="A9" s="36" t="s">
        <v>296</v>
      </c>
      <c r="B9" s="37" t="s">
        <v>297</v>
      </c>
      <c r="C9" s="38" t="s">
        <v>298</v>
      </c>
      <c r="D9" s="33">
        <v>43874279.25</v>
      </c>
      <c r="E9" s="33">
        <v>21021884.890000001</v>
      </c>
      <c r="F9" s="34">
        <f t="shared" ref="F8:F71" si="0">E9/D9*100</f>
        <v>47.913915053088878</v>
      </c>
      <c r="G9" s="8"/>
    </row>
    <row r="10" spans="1:7" ht="24" customHeight="1" x14ac:dyDescent="0.25">
      <c r="A10" s="36" t="s">
        <v>299</v>
      </c>
      <c r="B10" s="37" t="s">
        <v>297</v>
      </c>
      <c r="C10" s="38" t="s">
        <v>300</v>
      </c>
      <c r="D10" s="33">
        <v>1170400</v>
      </c>
      <c r="E10" s="33">
        <v>874075.86</v>
      </c>
      <c r="F10" s="34">
        <f t="shared" si="0"/>
        <v>74.681806220095694</v>
      </c>
      <c r="G10" s="8"/>
    </row>
    <row r="11" spans="1:7" ht="48" customHeight="1" x14ac:dyDescent="0.25">
      <c r="A11" s="36" t="s">
        <v>301</v>
      </c>
      <c r="B11" s="37" t="s">
        <v>297</v>
      </c>
      <c r="C11" s="38" t="s">
        <v>302</v>
      </c>
      <c r="D11" s="33">
        <v>1170400</v>
      </c>
      <c r="E11" s="33">
        <v>874075.86</v>
      </c>
      <c r="F11" s="34">
        <f t="shared" si="0"/>
        <v>74.681806220095694</v>
      </c>
      <c r="G11" s="8"/>
    </row>
    <row r="12" spans="1:7" ht="24" customHeight="1" x14ac:dyDescent="0.25">
      <c r="A12" s="36" t="s">
        <v>303</v>
      </c>
      <c r="B12" s="37" t="s">
        <v>297</v>
      </c>
      <c r="C12" s="38" t="s">
        <v>304</v>
      </c>
      <c r="D12" s="33">
        <v>1170400</v>
      </c>
      <c r="E12" s="33">
        <v>874075.86</v>
      </c>
      <c r="F12" s="34">
        <f t="shared" si="0"/>
        <v>74.681806220095694</v>
      </c>
      <c r="G12" s="8"/>
    </row>
    <row r="13" spans="1:7" ht="15" customHeight="1" x14ac:dyDescent="0.25">
      <c r="A13" s="36" t="s">
        <v>305</v>
      </c>
      <c r="B13" s="37" t="s">
        <v>297</v>
      </c>
      <c r="C13" s="38" t="s">
        <v>306</v>
      </c>
      <c r="D13" s="33">
        <v>898900</v>
      </c>
      <c r="E13" s="33">
        <v>687441.86</v>
      </c>
      <c r="F13" s="34">
        <f t="shared" si="0"/>
        <v>76.475899432639892</v>
      </c>
      <c r="G13" s="8"/>
    </row>
    <row r="14" spans="1:7" ht="36" customHeight="1" x14ac:dyDescent="0.25">
      <c r="A14" s="36" t="s">
        <v>307</v>
      </c>
      <c r="B14" s="37" t="s">
        <v>297</v>
      </c>
      <c r="C14" s="38" t="s">
        <v>308</v>
      </c>
      <c r="D14" s="33">
        <v>271500</v>
      </c>
      <c r="E14" s="33">
        <v>186634</v>
      </c>
      <c r="F14" s="34">
        <f t="shared" si="0"/>
        <v>68.741804788213628</v>
      </c>
      <c r="G14" s="8"/>
    </row>
    <row r="15" spans="1:7" ht="36" customHeight="1" x14ac:dyDescent="0.25">
      <c r="A15" s="36" t="s">
        <v>309</v>
      </c>
      <c r="B15" s="37" t="s">
        <v>297</v>
      </c>
      <c r="C15" s="38" t="s">
        <v>310</v>
      </c>
      <c r="D15" s="33">
        <v>1167651</v>
      </c>
      <c r="E15" s="33">
        <v>739430.5</v>
      </c>
      <c r="F15" s="34">
        <f t="shared" si="0"/>
        <v>63.32632781541745</v>
      </c>
      <c r="G15" s="8"/>
    </row>
    <row r="16" spans="1:7" ht="48" customHeight="1" x14ac:dyDescent="0.25">
      <c r="A16" s="36" t="s">
        <v>301</v>
      </c>
      <c r="B16" s="37" t="s">
        <v>297</v>
      </c>
      <c r="C16" s="38" t="s">
        <v>311</v>
      </c>
      <c r="D16" s="33">
        <v>1158200</v>
      </c>
      <c r="E16" s="33">
        <v>739430.5</v>
      </c>
      <c r="F16" s="34">
        <f t="shared" si="0"/>
        <v>63.843075461923668</v>
      </c>
      <c r="G16" s="8"/>
    </row>
    <row r="17" spans="1:7" ht="24" customHeight="1" x14ac:dyDescent="0.25">
      <c r="A17" s="36" t="s">
        <v>303</v>
      </c>
      <c r="B17" s="37" t="s">
        <v>297</v>
      </c>
      <c r="C17" s="38" t="s">
        <v>312</v>
      </c>
      <c r="D17" s="33">
        <v>1158200</v>
      </c>
      <c r="E17" s="33">
        <v>739430.5</v>
      </c>
      <c r="F17" s="34">
        <f t="shared" si="0"/>
        <v>63.843075461923668</v>
      </c>
      <c r="G17" s="8"/>
    </row>
    <row r="18" spans="1:7" ht="15" customHeight="1" x14ac:dyDescent="0.25">
      <c r="A18" s="36" t="s">
        <v>305</v>
      </c>
      <c r="B18" s="37" t="s">
        <v>297</v>
      </c>
      <c r="C18" s="38" t="s">
        <v>313</v>
      </c>
      <c r="D18" s="33">
        <v>889700</v>
      </c>
      <c r="E18" s="33">
        <v>573994.69999999995</v>
      </c>
      <c r="F18" s="34">
        <f t="shared" si="0"/>
        <v>64.515533325840167</v>
      </c>
      <c r="G18" s="8"/>
    </row>
    <row r="19" spans="1:7" ht="36" customHeight="1" x14ac:dyDescent="0.25">
      <c r="A19" s="36" t="s">
        <v>307</v>
      </c>
      <c r="B19" s="37" t="s">
        <v>297</v>
      </c>
      <c r="C19" s="38" t="s">
        <v>314</v>
      </c>
      <c r="D19" s="33">
        <v>268500</v>
      </c>
      <c r="E19" s="33">
        <v>165435.79999999999</v>
      </c>
      <c r="F19" s="34">
        <f t="shared" si="0"/>
        <v>61.614823091247672</v>
      </c>
      <c r="G19" s="8"/>
    </row>
    <row r="20" spans="1:7" ht="24" customHeight="1" x14ac:dyDescent="0.25">
      <c r="A20" s="36" t="s">
        <v>315</v>
      </c>
      <c r="B20" s="37" t="s">
        <v>297</v>
      </c>
      <c r="C20" s="38" t="s">
        <v>316</v>
      </c>
      <c r="D20" s="33">
        <v>9451</v>
      </c>
      <c r="E20" s="33" t="s">
        <v>22</v>
      </c>
      <c r="F20" s="93" t="s">
        <v>22</v>
      </c>
      <c r="G20" s="8"/>
    </row>
    <row r="21" spans="1:7" ht="24" customHeight="1" x14ac:dyDescent="0.25">
      <c r="A21" s="36" t="s">
        <v>317</v>
      </c>
      <c r="B21" s="37" t="s">
        <v>297</v>
      </c>
      <c r="C21" s="38" t="s">
        <v>318</v>
      </c>
      <c r="D21" s="33">
        <v>9451</v>
      </c>
      <c r="E21" s="33" t="s">
        <v>22</v>
      </c>
      <c r="F21" s="93" t="s">
        <v>22</v>
      </c>
      <c r="G21" s="8"/>
    </row>
    <row r="22" spans="1:7" ht="24" customHeight="1" x14ac:dyDescent="0.25">
      <c r="A22" s="36" t="s">
        <v>319</v>
      </c>
      <c r="B22" s="37" t="s">
        <v>297</v>
      </c>
      <c r="C22" s="38" t="s">
        <v>320</v>
      </c>
      <c r="D22" s="33">
        <v>9451</v>
      </c>
      <c r="E22" s="33" t="s">
        <v>22</v>
      </c>
      <c r="F22" s="93" t="s">
        <v>22</v>
      </c>
      <c r="G22" s="8"/>
    </row>
    <row r="23" spans="1:7" ht="36" customHeight="1" x14ac:dyDescent="0.25">
      <c r="A23" s="36" t="s">
        <v>321</v>
      </c>
      <c r="B23" s="37" t="s">
        <v>297</v>
      </c>
      <c r="C23" s="38" t="s">
        <v>322</v>
      </c>
      <c r="D23" s="33">
        <v>17916532.399999999</v>
      </c>
      <c r="E23" s="33">
        <v>8179715.4699999997</v>
      </c>
      <c r="F23" s="34">
        <f t="shared" si="0"/>
        <v>45.654568012278986</v>
      </c>
      <c r="G23" s="8"/>
    </row>
    <row r="24" spans="1:7" ht="48" customHeight="1" x14ac:dyDescent="0.25">
      <c r="A24" s="36" t="s">
        <v>301</v>
      </c>
      <c r="B24" s="37" t="s">
        <v>297</v>
      </c>
      <c r="C24" s="38" t="s">
        <v>323</v>
      </c>
      <c r="D24" s="33">
        <v>12797380</v>
      </c>
      <c r="E24" s="33">
        <v>7065179.9199999999</v>
      </c>
      <c r="F24" s="34">
        <f t="shared" si="0"/>
        <v>55.208018516290046</v>
      </c>
      <c r="G24" s="8"/>
    </row>
    <row r="25" spans="1:7" ht="24" customHeight="1" x14ac:dyDescent="0.25">
      <c r="A25" s="36" t="s">
        <v>303</v>
      </c>
      <c r="B25" s="37" t="s">
        <v>297</v>
      </c>
      <c r="C25" s="38" t="s">
        <v>324</v>
      </c>
      <c r="D25" s="33">
        <v>12797380</v>
      </c>
      <c r="E25" s="33">
        <v>7065179.9199999999</v>
      </c>
      <c r="F25" s="34">
        <f t="shared" si="0"/>
        <v>55.208018516290046</v>
      </c>
      <c r="G25" s="8"/>
    </row>
    <row r="26" spans="1:7" ht="15" customHeight="1" x14ac:dyDescent="0.25">
      <c r="A26" s="36" t="s">
        <v>305</v>
      </c>
      <c r="B26" s="37" t="s">
        <v>297</v>
      </c>
      <c r="C26" s="38" t="s">
        <v>325</v>
      </c>
      <c r="D26" s="33">
        <v>10353000</v>
      </c>
      <c r="E26" s="33">
        <v>5256456.92</v>
      </c>
      <c r="F26" s="34">
        <f t="shared" si="0"/>
        <v>50.772306770984258</v>
      </c>
      <c r="G26" s="8"/>
    </row>
    <row r="27" spans="1:7" ht="24" customHeight="1" x14ac:dyDescent="0.25">
      <c r="A27" s="36" t="s">
        <v>326</v>
      </c>
      <c r="B27" s="37" t="s">
        <v>297</v>
      </c>
      <c r="C27" s="38" t="s">
        <v>327</v>
      </c>
      <c r="D27" s="33">
        <v>199580</v>
      </c>
      <c r="E27" s="33">
        <v>119205</v>
      </c>
      <c r="F27" s="34">
        <f t="shared" si="0"/>
        <v>59.727928650165353</v>
      </c>
      <c r="G27" s="8"/>
    </row>
    <row r="28" spans="1:7" ht="36" customHeight="1" x14ac:dyDescent="0.25">
      <c r="A28" s="36" t="s">
        <v>307</v>
      </c>
      <c r="B28" s="37" t="s">
        <v>297</v>
      </c>
      <c r="C28" s="38" t="s">
        <v>328</v>
      </c>
      <c r="D28" s="33">
        <v>2244800</v>
      </c>
      <c r="E28" s="33">
        <v>1689518</v>
      </c>
      <c r="F28" s="34">
        <f t="shared" si="0"/>
        <v>75.263631503920166</v>
      </c>
      <c r="G28" s="8"/>
    </row>
    <row r="29" spans="1:7" ht="24" customHeight="1" x14ac:dyDescent="0.25">
      <c r="A29" s="36" t="s">
        <v>315</v>
      </c>
      <c r="B29" s="37" t="s">
        <v>297</v>
      </c>
      <c r="C29" s="38" t="s">
        <v>329</v>
      </c>
      <c r="D29" s="33">
        <v>3819407.4</v>
      </c>
      <c r="E29" s="33">
        <v>1030782.55</v>
      </c>
      <c r="F29" s="34">
        <f t="shared" si="0"/>
        <v>26.98802306347315</v>
      </c>
      <c r="G29" s="8"/>
    </row>
    <row r="30" spans="1:7" ht="24" customHeight="1" x14ac:dyDescent="0.25">
      <c r="A30" s="36" t="s">
        <v>317</v>
      </c>
      <c r="B30" s="37" t="s">
        <v>297</v>
      </c>
      <c r="C30" s="38" t="s">
        <v>330</v>
      </c>
      <c r="D30" s="33">
        <v>3819407.4</v>
      </c>
      <c r="E30" s="33">
        <v>1030782.55</v>
      </c>
      <c r="F30" s="34">
        <f t="shared" si="0"/>
        <v>26.98802306347315</v>
      </c>
      <c r="G30" s="8"/>
    </row>
    <row r="31" spans="1:7" ht="24" customHeight="1" x14ac:dyDescent="0.25">
      <c r="A31" s="36" t="s">
        <v>331</v>
      </c>
      <c r="B31" s="37" t="s">
        <v>297</v>
      </c>
      <c r="C31" s="38" t="s">
        <v>332</v>
      </c>
      <c r="D31" s="33">
        <v>2303490</v>
      </c>
      <c r="E31" s="33">
        <v>396983.95</v>
      </c>
      <c r="F31" s="34">
        <f t="shared" si="0"/>
        <v>17.234020985548018</v>
      </c>
      <c r="G31" s="8"/>
    </row>
    <row r="32" spans="1:7" ht="24" customHeight="1" x14ac:dyDescent="0.25">
      <c r="A32" s="36" t="s">
        <v>319</v>
      </c>
      <c r="B32" s="37" t="s">
        <v>297</v>
      </c>
      <c r="C32" s="38" t="s">
        <v>333</v>
      </c>
      <c r="D32" s="33">
        <v>1515917.4</v>
      </c>
      <c r="E32" s="33">
        <v>633798.6</v>
      </c>
      <c r="F32" s="34">
        <f t="shared" si="0"/>
        <v>41.809573529533999</v>
      </c>
      <c r="G32" s="8"/>
    </row>
    <row r="33" spans="1:7" ht="15" customHeight="1" x14ac:dyDescent="0.25">
      <c r="A33" s="36" t="s">
        <v>334</v>
      </c>
      <c r="B33" s="37" t="s">
        <v>297</v>
      </c>
      <c r="C33" s="38" t="s">
        <v>335</v>
      </c>
      <c r="D33" s="33">
        <v>1299745</v>
      </c>
      <c r="E33" s="33">
        <v>83753</v>
      </c>
      <c r="F33" s="34">
        <f t="shared" si="0"/>
        <v>6.4438024381705636</v>
      </c>
      <c r="G33" s="8"/>
    </row>
    <row r="34" spans="1:7" ht="15" customHeight="1" x14ac:dyDescent="0.25">
      <c r="A34" s="36" t="s">
        <v>336</v>
      </c>
      <c r="B34" s="37" t="s">
        <v>297</v>
      </c>
      <c r="C34" s="38" t="s">
        <v>337</v>
      </c>
      <c r="D34" s="33">
        <v>1299745</v>
      </c>
      <c r="E34" s="33">
        <v>83753</v>
      </c>
      <c r="F34" s="34">
        <f t="shared" si="0"/>
        <v>6.4438024381705636</v>
      </c>
      <c r="G34" s="8"/>
    </row>
    <row r="35" spans="1:7" ht="15" customHeight="1" x14ac:dyDescent="0.25">
      <c r="A35" s="36" t="s">
        <v>338</v>
      </c>
      <c r="B35" s="37" t="s">
        <v>297</v>
      </c>
      <c r="C35" s="38" t="s">
        <v>339</v>
      </c>
      <c r="D35" s="33">
        <v>1200700</v>
      </c>
      <c r="E35" s="33" t="s">
        <v>22</v>
      </c>
      <c r="F35" s="93" t="s">
        <v>22</v>
      </c>
      <c r="G35" s="8"/>
    </row>
    <row r="36" spans="1:7" ht="15" customHeight="1" x14ac:dyDescent="0.25">
      <c r="A36" s="36" t="s">
        <v>340</v>
      </c>
      <c r="B36" s="37" t="s">
        <v>297</v>
      </c>
      <c r="C36" s="38" t="s">
        <v>341</v>
      </c>
      <c r="D36" s="33">
        <v>1245</v>
      </c>
      <c r="E36" s="33">
        <v>1245</v>
      </c>
      <c r="F36" s="34">
        <f t="shared" si="0"/>
        <v>100</v>
      </c>
      <c r="G36" s="8"/>
    </row>
    <row r="37" spans="1:7" ht="15" customHeight="1" x14ac:dyDescent="0.25">
      <c r="A37" s="36" t="s">
        <v>342</v>
      </c>
      <c r="B37" s="37" t="s">
        <v>297</v>
      </c>
      <c r="C37" s="38" t="s">
        <v>343</v>
      </c>
      <c r="D37" s="33">
        <v>97800</v>
      </c>
      <c r="E37" s="33">
        <v>82508</v>
      </c>
      <c r="F37" s="34">
        <f t="shared" si="0"/>
        <v>84.3640081799591</v>
      </c>
      <c r="G37" s="8"/>
    </row>
    <row r="38" spans="1:7" ht="36" customHeight="1" x14ac:dyDescent="0.25">
      <c r="A38" s="36" t="s">
        <v>344</v>
      </c>
      <c r="B38" s="37" t="s">
        <v>297</v>
      </c>
      <c r="C38" s="38" t="s">
        <v>345</v>
      </c>
      <c r="D38" s="33">
        <v>4707914.6900000004</v>
      </c>
      <c r="E38" s="33">
        <v>3006339.29</v>
      </c>
      <c r="F38" s="34">
        <f t="shared" si="0"/>
        <v>63.857131829209081</v>
      </c>
      <c r="G38" s="8"/>
    </row>
    <row r="39" spans="1:7" ht="48" customHeight="1" x14ac:dyDescent="0.25">
      <c r="A39" s="36" t="s">
        <v>301</v>
      </c>
      <c r="B39" s="37" t="s">
        <v>297</v>
      </c>
      <c r="C39" s="38" t="s">
        <v>346</v>
      </c>
      <c r="D39" s="33">
        <v>4528370.58</v>
      </c>
      <c r="E39" s="33">
        <v>2925000.04</v>
      </c>
      <c r="F39" s="34">
        <f t="shared" si="0"/>
        <v>64.592771027145048</v>
      </c>
      <c r="G39" s="8"/>
    </row>
    <row r="40" spans="1:7" ht="24" customHeight="1" x14ac:dyDescent="0.25">
      <c r="A40" s="36" t="s">
        <v>303</v>
      </c>
      <c r="B40" s="37" t="s">
        <v>297</v>
      </c>
      <c r="C40" s="38" t="s">
        <v>347</v>
      </c>
      <c r="D40" s="33">
        <v>4528370.58</v>
      </c>
      <c r="E40" s="33">
        <v>2925000.04</v>
      </c>
      <c r="F40" s="34">
        <f t="shared" si="0"/>
        <v>64.592771027145048</v>
      </c>
      <c r="G40" s="8"/>
    </row>
    <row r="41" spans="1:7" ht="15" customHeight="1" x14ac:dyDescent="0.25">
      <c r="A41" s="36" t="s">
        <v>305</v>
      </c>
      <c r="B41" s="37" t="s">
        <v>297</v>
      </c>
      <c r="C41" s="38" t="s">
        <v>348</v>
      </c>
      <c r="D41" s="33">
        <v>3380314.69</v>
      </c>
      <c r="E41" s="33">
        <v>2261390.6</v>
      </c>
      <c r="F41" s="34">
        <f t="shared" si="0"/>
        <v>66.898818819735396</v>
      </c>
      <c r="G41" s="8"/>
    </row>
    <row r="42" spans="1:7" ht="36" customHeight="1" x14ac:dyDescent="0.25">
      <c r="A42" s="36" t="s">
        <v>307</v>
      </c>
      <c r="B42" s="37" t="s">
        <v>297</v>
      </c>
      <c r="C42" s="38" t="s">
        <v>349</v>
      </c>
      <c r="D42" s="33">
        <v>1148055.8899999999</v>
      </c>
      <c r="E42" s="33">
        <v>663609.43999999994</v>
      </c>
      <c r="F42" s="34">
        <f t="shared" si="0"/>
        <v>57.802886234049112</v>
      </c>
      <c r="G42" s="8"/>
    </row>
    <row r="43" spans="1:7" ht="24" customHeight="1" x14ac:dyDescent="0.25">
      <c r="A43" s="36" t="s">
        <v>315</v>
      </c>
      <c r="B43" s="37" t="s">
        <v>297</v>
      </c>
      <c r="C43" s="38" t="s">
        <v>350</v>
      </c>
      <c r="D43" s="33">
        <v>174544.11</v>
      </c>
      <c r="E43" s="33">
        <v>81339.25</v>
      </c>
      <c r="F43" s="34">
        <f t="shared" si="0"/>
        <v>46.600970952271034</v>
      </c>
      <c r="G43" s="8"/>
    </row>
    <row r="44" spans="1:7" ht="24" customHeight="1" x14ac:dyDescent="0.25">
      <c r="A44" s="36" t="s">
        <v>317</v>
      </c>
      <c r="B44" s="37" t="s">
        <v>297</v>
      </c>
      <c r="C44" s="38" t="s">
        <v>351</v>
      </c>
      <c r="D44" s="33">
        <v>174544.11</v>
      </c>
      <c r="E44" s="33">
        <v>81339.25</v>
      </c>
      <c r="F44" s="34">
        <f t="shared" si="0"/>
        <v>46.600970952271034</v>
      </c>
      <c r="G44" s="8"/>
    </row>
    <row r="45" spans="1:7" ht="24" customHeight="1" x14ac:dyDescent="0.25">
      <c r="A45" s="36" t="s">
        <v>331</v>
      </c>
      <c r="B45" s="37" t="s">
        <v>297</v>
      </c>
      <c r="C45" s="38" t="s">
        <v>352</v>
      </c>
      <c r="D45" s="33">
        <v>21600</v>
      </c>
      <c r="E45" s="33">
        <v>10206.9</v>
      </c>
      <c r="F45" s="34">
        <f t="shared" si="0"/>
        <v>47.254166666666663</v>
      </c>
      <c r="G45" s="8"/>
    </row>
    <row r="46" spans="1:7" ht="24" customHeight="1" x14ac:dyDescent="0.25">
      <c r="A46" s="36" t="s">
        <v>319</v>
      </c>
      <c r="B46" s="37" t="s">
        <v>297</v>
      </c>
      <c r="C46" s="38" t="s">
        <v>353</v>
      </c>
      <c r="D46" s="33">
        <v>152944.10999999999</v>
      </c>
      <c r="E46" s="33">
        <v>71132.350000000006</v>
      </c>
      <c r="F46" s="34">
        <f t="shared" si="0"/>
        <v>46.5087213884863</v>
      </c>
      <c r="G46" s="8"/>
    </row>
    <row r="47" spans="1:7" ht="15" customHeight="1" x14ac:dyDescent="0.25">
      <c r="A47" s="36" t="s">
        <v>334</v>
      </c>
      <c r="B47" s="37" t="s">
        <v>297</v>
      </c>
      <c r="C47" s="38" t="s">
        <v>354</v>
      </c>
      <c r="D47" s="33">
        <v>5000</v>
      </c>
      <c r="E47" s="33" t="s">
        <v>22</v>
      </c>
      <c r="F47" s="93" t="s">
        <v>22</v>
      </c>
      <c r="G47" s="8"/>
    </row>
    <row r="48" spans="1:7" ht="15" customHeight="1" x14ac:dyDescent="0.25">
      <c r="A48" s="36" t="s">
        <v>336</v>
      </c>
      <c r="B48" s="37" t="s">
        <v>297</v>
      </c>
      <c r="C48" s="38" t="s">
        <v>355</v>
      </c>
      <c r="D48" s="33">
        <v>5000</v>
      </c>
      <c r="E48" s="33" t="s">
        <v>22</v>
      </c>
      <c r="F48" s="93" t="s">
        <v>22</v>
      </c>
      <c r="G48" s="8"/>
    </row>
    <row r="49" spans="1:7" ht="15" customHeight="1" x14ac:dyDescent="0.25">
      <c r="A49" s="36" t="s">
        <v>342</v>
      </c>
      <c r="B49" s="37" t="s">
        <v>297</v>
      </c>
      <c r="C49" s="38" t="s">
        <v>356</v>
      </c>
      <c r="D49" s="33">
        <v>5000</v>
      </c>
      <c r="E49" s="33" t="s">
        <v>22</v>
      </c>
      <c r="F49" s="93" t="s">
        <v>22</v>
      </c>
      <c r="G49" s="8"/>
    </row>
    <row r="50" spans="1:7" ht="15" customHeight="1" x14ac:dyDescent="0.25">
      <c r="A50" s="36" t="s">
        <v>357</v>
      </c>
      <c r="B50" s="37" t="s">
        <v>297</v>
      </c>
      <c r="C50" s="38" t="s">
        <v>358</v>
      </c>
      <c r="D50" s="33">
        <v>100000</v>
      </c>
      <c r="E50" s="33" t="s">
        <v>22</v>
      </c>
      <c r="F50" s="93" t="s">
        <v>22</v>
      </c>
      <c r="G50" s="8"/>
    </row>
    <row r="51" spans="1:7" ht="15" customHeight="1" x14ac:dyDescent="0.25">
      <c r="A51" s="36" t="s">
        <v>334</v>
      </c>
      <c r="B51" s="37" t="s">
        <v>297</v>
      </c>
      <c r="C51" s="38" t="s">
        <v>359</v>
      </c>
      <c r="D51" s="33">
        <v>100000</v>
      </c>
      <c r="E51" s="33" t="s">
        <v>22</v>
      </c>
      <c r="F51" s="93" t="s">
        <v>22</v>
      </c>
      <c r="G51" s="8"/>
    </row>
    <row r="52" spans="1:7" ht="15" customHeight="1" x14ac:dyDescent="0.25">
      <c r="A52" s="36" t="s">
        <v>360</v>
      </c>
      <c r="B52" s="37" t="s">
        <v>297</v>
      </c>
      <c r="C52" s="38" t="s">
        <v>361</v>
      </c>
      <c r="D52" s="33">
        <v>100000</v>
      </c>
      <c r="E52" s="33" t="s">
        <v>22</v>
      </c>
      <c r="F52" s="93" t="s">
        <v>22</v>
      </c>
      <c r="G52" s="8"/>
    </row>
    <row r="53" spans="1:7" ht="15" customHeight="1" x14ac:dyDescent="0.25">
      <c r="A53" s="36" t="s">
        <v>362</v>
      </c>
      <c r="B53" s="37" t="s">
        <v>297</v>
      </c>
      <c r="C53" s="38" t="s">
        <v>363</v>
      </c>
      <c r="D53" s="33">
        <v>18811781.16</v>
      </c>
      <c r="E53" s="33">
        <v>8222323.7699999996</v>
      </c>
      <c r="F53" s="34">
        <f t="shared" si="0"/>
        <v>43.708374555639359</v>
      </c>
      <c r="G53" s="8"/>
    </row>
    <row r="54" spans="1:7" ht="48" customHeight="1" x14ac:dyDescent="0.25">
      <c r="A54" s="36" t="s">
        <v>301</v>
      </c>
      <c r="B54" s="37" t="s">
        <v>297</v>
      </c>
      <c r="C54" s="38" t="s">
        <v>364</v>
      </c>
      <c r="D54" s="33">
        <v>13437544.84</v>
      </c>
      <c r="E54" s="33">
        <v>7145526.1100000003</v>
      </c>
      <c r="F54" s="34">
        <f t="shared" si="0"/>
        <v>53.175830816427627</v>
      </c>
      <c r="G54" s="8"/>
    </row>
    <row r="55" spans="1:7" ht="15" customHeight="1" x14ac:dyDescent="0.25">
      <c r="A55" s="36" t="s">
        <v>365</v>
      </c>
      <c r="B55" s="37" t="s">
        <v>297</v>
      </c>
      <c r="C55" s="38" t="s">
        <v>366</v>
      </c>
      <c r="D55" s="33">
        <v>10006381.279999999</v>
      </c>
      <c r="E55" s="33">
        <v>5495813.5899999999</v>
      </c>
      <c r="F55" s="34">
        <f t="shared" si="0"/>
        <v>54.92308793973919</v>
      </c>
      <c r="G55" s="8"/>
    </row>
    <row r="56" spans="1:7" ht="15" customHeight="1" x14ac:dyDescent="0.25">
      <c r="A56" s="36" t="s">
        <v>367</v>
      </c>
      <c r="B56" s="37" t="s">
        <v>297</v>
      </c>
      <c r="C56" s="38" t="s">
        <v>368</v>
      </c>
      <c r="D56" s="33">
        <v>7922866</v>
      </c>
      <c r="E56" s="33">
        <v>4146105.99</v>
      </c>
      <c r="F56" s="34">
        <f t="shared" si="0"/>
        <v>52.330886196989837</v>
      </c>
      <c r="G56" s="8"/>
    </row>
    <row r="57" spans="1:7" ht="24" customHeight="1" x14ac:dyDescent="0.25">
      <c r="A57" s="36" t="s">
        <v>369</v>
      </c>
      <c r="B57" s="37" t="s">
        <v>297</v>
      </c>
      <c r="C57" s="38" t="s">
        <v>370</v>
      </c>
      <c r="D57" s="33">
        <v>75000</v>
      </c>
      <c r="E57" s="33">
        <v>75000</v>
      </c>
      <c r="F57" s="34">
        <f t="shared" si="0"/>
        <v>100</v>
      </c>
      <c r="G57" s="8"/>
    </row>
    <row r="58" spans="1:7" ht="36" customHeight="1" x14ac:dyDescent="0.25">
      <c r="A58" s="36" t="s">
        <v>371</v>
      </c>
      <c r="B58" s="37" t="s">
        <v>297</v>
      </c>
      <c r="C58" s="38" t="s">
        <v>372</v>
      </c>
      <c r="D58" s="33">
        <v>2008515.28</v>
      </c>
      <c r="E58" s="33">
        <v>1274707.6000000001</v>
      </c>
      <c r="F58" s="34">
        <f t="shared" si="0"/>
        <v>63.465168161429176</v>
      </c>
      <c r="G58" s="8"/>
    </row>
    <row r="59" spans="1:7" ht="24" customHeight="1" x14ac:dyDescent="0.25">
      <c r="A59" s="36" t="s">
        <v>303</v>
      </c>
      <c r="B59" s="37" t="s">
        <v>297</v>
      </c>
      <c r="C59" s="38" t="s">
        <v>373</v>
      </c>
      <c r="D59" s="33">
        <v>3431163.56</v>
      </c>
      <c r="E59" s="33">
        <v>1649712.52</v>
      </c>
      <c r="F59" s="34">
        <f t="shared" si="0"/>
        <v>48.080264643519357</v>
      </c>
      <c r="G59" s="8"/>
    </row>
    <row r="60" spans="1:7" ht="15" customHeight="1" x14ac:dyDescent="0.25">
      <c r="A60" s="36" t="s">
        <v>305</v>
      </c>
      <c r="B60" s="37" t="s">
        <v>297</v>
      </c>
      <c r="C60" s="38" t="s">
        <v>374</v>
      </c>
      <c r="D60" s="33">
        <v>2628848.8199999998</v>
      </c>
      <c r="E60" s="33">
        <v>1268964.31</v>
      </c>
      <c r="F60" s="34">
        <f t="shared" si="0"/>
        <v>48.270722163475348</v>
      </c>
      <c r="G60" s="8"/>
    </row>
    <row r="61" spans="1:7" ht="24" customHeight="1" x14ac:dyDescent="0.25">
      <c r="A61" s="36" t="s">
        <v>326</v>
      </c>
      <c r="B61" s="37" t="s">
        <v>297</v>
      </c>
      <c r="C61" s="38" t="s">
        <v>375</v>
      </c>
      <c r="D61" s="33">
        <v>8600</v>
      </c>
      <c r="E61" s="33" t="s">
        <v>22</v>
      </c>
      <c r="F61" s="93" t="s">
        <v>22</v>
      </c>
      <c r="G61" s="8"/>
    </row>
    <row r="62" spans="1:7" ht="36" customHeight="1" x14ac:dyDescent="0.25">
      <c r="A62" s="36" t="s">
        <v>307</v>
      </c>
      <c r="B62" s="37" t="s">
        <v>297</v>
      </c>
      <c r="C62" s="38" t="s">
        <v>376</v>
      </c>
      <c r="D62" s="33">
        <v>793714.74</v>
      </c>
      <c r="E62" s="33">
        <v>380748.21</v>
      </c>
      <c r="F62" s="34">
        <f t="shared" si="0"/>
        <v>47.970409368988157</v>
      </c>
      <c r="G62" s="8"/>
    </row>
    <row r="63" spans="1:7" ht="24" customHeight="1" x14ac:dyDescent="0.25">
      <c r="A63" s="36" t="s">
        <v>315</v>
      </c>
      <c r="B63" s="37" t="s">
        <v>297</v>
      </c>
      <c r="C63" s="38" t="s">
        <v>377</v>
      </c>
      <c r="D63" s="33">
        <v>5203585.1399999997</v>
      </c>
      <c r="E63" s="33">
        <v>928146.48</v>
      </c>
      <c r="F63" s="34">
        <f t="shared" si="0"/>
        <v>17.836673274841431</v>
      </c>
      <c r="G63" s="8"/>
    </row>
    <row r="64" spans="1:7" ht="24" customHeight="1" x14ac:dyDescent="0.25">
      <c r="A64" s="36" t="s">
        <v>317</v>
      </c>
      <c r="B64" s="37" t="s">
        <v>297</v>
      </c>
      <c r="C64" s="38" t="s">
        <v>378</v>
      </c>
      <c r="D64" s="33">
        <v>5203585.1399999997</v>
      </c>
      <c r="E64" s="33">
        <v>928146.48</v>
      </c>
      <c r="F64" s="34">
        <f t="shared" si="0"/>
        <v>17.836673274841431</v>
      </c>
      <c r="G64" s="8"/>
    </row>
    <row r="65" spans="1:7" ht="24" customHeight="1" x14ac:dyDescent="0.25">
      <c r="A65" s="36" t="s">
        <v>331</v>
      </c>
      <c r="B65" s="37" t="s">
        <v>297</v>
      </c>
      <c r="C65" s="38" t="s">
        <v>379</v>
      </c>
      <c r="D65" s="33">
        <v>19600</v>
      </c>
      <c r="E65" s="33">
        <v>6426.2</v>
      </c>
      <c r="F65" s="34">
        <f t="shared" si="0"/>
        <v>32.786734693877548</v>
      </c>
      <c r="G65" s="8"/>
    </row>
    <row r="66" spans="1:7" ht="24" customHeight="1" x14ac:dyDescent="0.25">
      <c r="A66" s="36" t="s">
        <v>319</v>
      </c>
      <c r="B66" s="37" t="s">
        <v>297</v>
      </c>
      <c r="C66" s="38" t="s">
        <v>380</v>
      </c>
      <c r="D66" s="33">
        <v>5183985.1399999997</v>
      </c>
      <c r="E66" s="33">
        <v>921720.28</v>
      </c>
      <c r="F66" s="34">
        <f t="shared" si="0"/>
        <v>17.780148960843668</v>
      </c>
      <c r="G66" s="8"/>
    </row>
    <row r="67" spans="1:7" ht="15" customHeight="1" x14ac:dyDescent="0.25">
      <c r="A67" s="36" t="s">
        <v>381</v>
      </c>
      <c r="B67" s="37" t="s">
        <v>297</v>
      </c>
      <c r="C67" s="38" t="s">
        <v>382</v>
      </c>
      <c r="D67" s="33">
        <v>25000</v>
      </c>
      <c r="E67" s="33">
        <v>3000</v>
      </c>
      <c r="F67" s="34">
        <f t="shared" si="0"/>
        <v>12</v>
      </c>
      <c r="G67" s="8"/>
    </row>
    <row r="68" spans="1:7" ht="24" customHeight="1" x14ac:dyDescent="0.25">
      <c r="A68" s="36" t="s">
        <v>383</v>
      </c>
      <c r="B68" s="37" t="s">
        <v>297</v>
      </c>
      <c r="C68" s="38" t="s">
        <v>384</v>
      </c>
      <c r="D68" s="33">
        <v>25000</v>
      </c>
      <c r="E68" s="33">
        <v>3000</v>
      </c>
      <c r="F68" s="34">
        <f t="shared" si="0"/>
        <v>12</v>
      </c>
      <c r="G68" s="8"/>
    </row>
    <row r="69" spans="1:7" ht="15" customHeight="1" x14ac:dyDescent="0.25">
      <c r="A69" s="36" t="s">
        <v>334</v>
      </c>
      <c r="B69" s="37" t="s">
        <v>297</v>
      </c>
      <c r="C69" s="38" t="s">
        <v>385</v>
      </c>
      <c r="D69" s="33">
        <v>145651.18</v>
      </c>
      <c r="E69" s="33">
        <v>145651.18</v>
      </c>
      <c r="F69" s="34">
        <f t="shared" si="0"/>
        <v>100</v>
      </c>
      <c r="G69" s="8"/>
    </row>
    <row r="70" spans="1:7" ht="15" customHeight="1" x14ac:dyDescent="0.25">
      <c r="A70" s="36" t="s">
        <v>386</v>
      </c>
      <c r="B70" s="37" t="s">
        <v>297</v>
      </c>
      <c r="C70" s="38" t="s">
        <v>387</v>
      </c>
      <c r="D70" s="33">
        <v>16837.18</v>
      </c>
      <c r="E70" s="33">
        <v>16837.18</v>
      </c>
      <c r="F70" s="34">
        <f t="shared" si="0"/>
        <v>100</v>
      </c>
      <c r="G70" s="8"/>
    </row>
    <row r="71" spans="1:7" ht="24" customHeight="1" x14ac:dyDescent="0.25">
      <c r="A71" s="36" t="s">
        <v>388</v>
      </c>
      <c r="B71" s="37" t="s">
        <v>297</v>
      </c>
      <c r="C71" s="38" t="s">
        <v>389</v>
      </c>
      <c r="D71" s="33">
        <v>16837.18</v>
      </c>
      <c r="E71" s="33">
        <v>16837.18</v>
      </c>
      <c r="F71" s="34">
        <f t="shared" si="0"/>
        <v>100</v>
      </c>
      <c r="G71" s="8"/>
    </row>
    <row r="72" spans="1:7" ht="15" customHeight="1" x14ac:dyDescent="0.25">
      <c r="A72" s="36" t="s">
        <v>336</v>
      </c>
      <c r="B72" s="37" t="s">
        <v>297</v>
      </c>
      <c r="C72" s="38" t="s">
        <v>390</v>
      </c>
      <c r="D72" s="33">
        <v>128814</v>
      </c>
      <c r="E72" s="33">
        <v>128814</v>
      </c>
      <c r="F72" s="34">
        <f t="shared" ref="F72:F135" si="1">E72/D72*100</f>
        <v>100</v>
      </c>
      <c r="G72" s="8"/>
    </row>
    <row r="73" spans="1:7" ht="15" customHeight="1" x14ac:dyDescent="0.25">
      <c r="A73" s="36" t="s">
        <v>338</v>
      </c>
      <c r="B73" s="37" t="s">
        <v>297</v>
      </c>
      <c r="C73" s="38" t="s">
        <v>391</v>
      </c>
      <c r="D73" s="33">
        <v>4910</v>
      </c>
      <c r="E73" s="33">
        <v>4910</v>
      </c>
      <c r="F73" s="34">
        <f t="shared" si="1"/>
        <v>100</v>
      </c>
      <c r="G73" s="8"/>
    </row>
    <row r="74" spans="1:7" ht="15" customHeight="1" x14ac:dyDescent="0.25">
      <c r="A74" s="36" t="s">
        <v>340</v>
      </c>
      <c r="B74" s="37" t="s">
        <v>297</v>
      </c>
      <c r="C74" s="38" t="s">
        <v>392</v>
      </c>
      <c r="D74" s="33">
        <v>122904</v>
      </c>
      <c r="E74" s="33">
        <v>122904</v>
      </c>
      <c r="F74" s="34">
        <f t="shared" si="1"/>
        <v>100</v>
      </c>
      <c r="G74" s="8"/>
    </row>
    <row r="75" spans="1:7" ht="15" customHeight="1" x14ac:dyDescent="0.25">
      <c r="A75" s="36" t="s">
        <v>342</v>
      </c>
      <c r="B75" s="37" t="s">
        <v>297</v>
      </c>
      <c r="C75" s="38" t="s">
        <v>393</v>
      </c>
      <c r="D75" s="33">
        <v>1000</v>
      </c>
      <c r="E75" s="33">
        <v>1000</v>
      </c>
      <c r="F75" s="34">
        <f t="shared" si="1"/>
        <v>100</v>
      </c>
      <c r="G75" s="8"/>
    </row>
    <row r="76" spans="1:7" ht="15" customHeight="1" x14ac:dyDescent="0.25">
      <c r="A76" s="36" t="s">
        <v>394</v>
      </c>
      <c r="B76" s="37" t="s">
        <v>297</v>
      </c>
      <c r="C76" s="38" t="s">
        <v>395</v>
      </c>
      <c r="D76" s="33">
        <v>1042214</v>
      </c>
      <c r="E76" s="33">
        <v>221191.56</v>
      </c>
      <c r="F76" s="34">
        <f t="shared" si="1"/>
        <v>21.223238221708783</v>
      </c>
      <c r="G76" s="8"/>
    </row>
    <row r="77" spans="1:7" ht="15" customHeight="1" x14ac:dyDescent="0.25">
      <c r="A77" s="36" t="s">
        <v>396</v>
      </c>
      <c r="B77" s="37" t="s">
        <v>297</v>
      </c>
      <c r="C77" s="38" t="s">
        <v>397</v>
      </c>
      <c r="D77" s="33">
        <v>870500</v>
      </c>
      <c r="E77" s="33">
        <v>217530.96</v>
      </c>
      <c r="F77" s="34">
        <f t="shared" si="1"/>
        <v>24.989197013210799</v>
      </c>
      <c r="G77" s="8"/>
    </row>
    <row r="78" spans="1:7" ht="48" customHeight="1" x14ac:dyDescent="0.25">
      <c r="A78" s="36" t="s">
        <v>301</v>
      </c>
      <c r="B78" s="37" t="s">
        <v>297</v>
      </c>
      <c r="C78" s="38" t="s">
        <v>398</v>
      </c>
      <c r="D78" s="33">
        <v>847900</v>
      </c>
      <c r="E78" s="33">
        <v>214298.22</v>
      </c>
      <c r="F78" s="34">
        <f t="shared" si="1"/>
        <v>25.273996933600664</v>
      </c>
      <c r="G78" s="8"/>
    </row>
    <row r="79" spans="1:7" ht="24" customHeight="1" x14ac:dyDescent="0.25">
      <c r="A79" s="36" t="s">
        <v>303</v>
      </c>
      <c r="B79" s="37" t="s">
        <v>297</v>
      </c>
      <c r="C79" s="38" t="s">
        <v>399</v>
      </c>
      <c r="D79" s="33">
        <v>847900</v>
      </c>
      <c r="E79" s="33">
        <v>214298.22</v>
      </c>
      <c r="F79" s="34">
        <f t="shared" si="1"/>
        <v>25.273996933600664</v>
      </c>
      <c r="G79" s="8"/>
    </row>
    <row r="80" spans="1:7" ht="15" customHeight="1" x14ac:dyDescent="0.25">
      <c r="A80" s="36" t="s">
        <v>305</v>
      </c>
      <c r="B80" s="37" t="s">
        <v>297</v>
      </c>
      <c r="C80" s="38" t="s">
        <v>400</v>
      </c>
      <c r="D80" s="33">
        <v>639300</v>
      </c>
      <c r="E80" s="33">
        <v>160228.69</v>
      </c>
      <c r="F80" s="34">
        <f t="shared" si="1"/>
        <v>25.063145628030657</v>
      </c>
      <c r="G80" s="8"/>
    </row>
    <row r="81" spans="1:7" ht="24" customHeight="1" x14ac:dyDescent="0.25">
      <c r="A81" s="36" t="s">
        <v>326</v>
      </c>
      <c r="B81" s="37" t="s">
        <v>297</v>
      </c>
      <c r="C81" s="38" t="s">
        <v>401</v>
      </c>
      <c r="D81" s="33">
        <v>15500</v>
      </c>
      <c r="E81" s="33">
        <v>3660</v>
      </c>
      <c r="F81" s="34">
        <f t="shared" si="1"/>
        <v>23.612903225806452</v>
      </c>
      <c r="G81" s="8"/>
    </row>
    <row r="82" spans="1:7" ht="36" customHeight="1" x14ac:dyDescent="0.25">
      <c r="A82" s="36" t="s">
        <v>307</v>
      </c>
      <c r="B82" s="37" t="s">
        <v>297</v>
      </c>
      <c r="C82" s="38" t="s">
        <v>402</v>
      </c>
      <c r="D82" s="33">
        <v>193100</v>
      </c>
      <c r="E82" s="33">
        <v>50409.53</v>
      </c>
      <c r="F82" s="34">
        <f t="shared" si="1"/>
        <v>26.105401346452616</v>
      </c>
      <c r="G82" s="8"/>
    </row>
    <row r="83" spans="1:7" ht="24" customHeight="1" x14ac:dyDescent="0.25">
      <c r="A83" s="36" t="s">
        <v>315</v>
      </c>
      <c r="B83" s="37" t="s">
        <v>297</v>
      </c>
      <c r="C83" s="38" t="s">
        <v>403</v>
      </c>
      <c r="D83" s="33">
        <v>22600</v>
      </c>
      <c r="E83" s="33">
        <v>3232.74</v>
      </c>
      <c r="F83" s="34">
        <f t="shared" si="1"/>
        <v>14.304159292035399</v>
      </c>
      <c r="G83" s="8"/>
    </row>
    <row r="84" spans="1:7" ht="24" customHeight="1" x14ac:dyDescent="0.25">
      <c r="A84" s="36" t="s">
        <v>317</v>
      </c>
      <c r="B84" s="37" t="s">
        <v>297</v>
      </c>
      <c r="C84" s="38" t="s">
        <v>404</v>
      </c>
      <c r="D84" s="33">
        <v>22600</v>
      </c>
      <c r="E84" s="33">
        <v>3232.74</v>
      </c>
      <c r="F84" s="34">
        <f t="shared" si="1"/>
        <v>14.304159292035399</v>
      </c>
      <c r="G84" s="8"/>
    </row>
    <row r="85" spans="1:7" ht="24" customHeight="1" x14ac:dyDescent="0.25">
      <c r="A85" s="36" t="s">
        <v>331</v>
      </c>
      <c r="B85" s="37" t="s">
        <v>297</v>
      </c>
      <c r="C85" s="38" t="s">
        <v>405</v>
      </c>
      <c r="D85" s="33">
        <v>18000</v>
      </c>
      <c r="E85" s="33">
        <v>3232.74</v>
      </c>
      <c r="F85" s="34">
        <f t="shared" si="1"/>
        <v>17.959666666666667</v>
      </c>
      <c r="G85" s="8"/>
    </row>
    <row r="86" spans="1:7" ht="24" customHeight="1" x14ac:dyDescent="0.25">
      <c r="A86" s="36" t="s">
        <v>319</v>
      </c>
      <c r="B86" s="37" t="s">
        <v>297</v>
      </c>
      <c r="C86" s="38" t="s">
        <v>406</v>
      </c>
      <c r="D86" s="33">
        <v>4600</v>
      </c>
      <c r="E86" s="33" t="s">
        <v>22</v>
      </c>
      <c r="F86" s="93" t="s">
        <v>22</v>
      </c>
      <c r="G86" s="8"/>
    </row>
    <row r="87" spans="1:7" ht="15" customHeight="1" x14ac:dyDescent="0.25">
      <c r="A87" s="36" t="s">
        <v>407</v>
      </c>
      <c r="B87" s="37" t="s">
        <v>297</v>
      </c>
      <c r="C87" s="38" t="s">
        <v>408</v>
      </c>
      <c r="D87" s="33">
        <v>171714</v>
      </c>
      <c r="E87" s="33">
        <v>3660.6</v>
      </c>
      <c r="F87" s="34">
        <f t="shared" si="1"/>
        <v>2.1318005520807852</v>
      </c>
      <c r="G87" s="8"/>
    </row>
    <row r="88" spans="1:7" ht="24" customHeight="1" x14ac:dyDescent="0.25">
      <c r="A88" s="36" t="s">
        <v>315</v>
      </c>
      <c r="B88" s="37" t="s">
        <v>297</v>
      </c>
      <c r="C88" s="38" t="s">
        <v>409</v>
      </c>
      <c r="D88" s="33">
        <v>171714</v>
      </c>
      <c r="E88" s="33">
        <v>3660.6</v>
      </c>
      <c r="F88" s="34">
        <f t="shared" si="1"/>
        <v>2.1318005520807852</v>
      </c>
      <c r="G88" s="8"/>
    </row>
    <row r="89" spans="1:7" ht="24" customHeight="1" x14ac:dyDescent="0.25">
      <c r="A89" s="36" t="s">
        <v>317</v>
      </c>
      <c r="B89" s="37" t="s">
        <v>297</v>
      </c>
      <c r="C89" s="38" t="s">
        <v>410</v>
      </c>
      <c r="D89" s="33">
        <v>171714</v>
      </c>
      <c r="E89" s="33">
        <v>3660.6</v>
      </c>
      <c r="F89" s="34">
        <f t="shared" si="1"/>
        <v>2.1318005520807852</v>
      </c>
      <c r="G89" s="8"/>
    </row>
    <row r="90" spans="1:7" ht="24" customHeight="1" x14ac:dyDescent="0.25">
      <c r="A90" s="36" t="s">
        <v>331</v>
      </c>
      <c r="B90" s="37" t="s">
        <v>297</v>
      </c>
      <c r="C90" s="38" t="s">
        <v>411</v>
      </c>
      <c r="D90" s="33">
        <v>136714</v>
      </c>
      <c r="E90" s="33" t="s">
        <v>22</v>
      </c>
      <c r="F90" s="93" t="s">
        <v>22</v>
      </c>
      <c r="G90" s="8"/>
    </row>
    <row r="91" spans="1:7" ht="24" customHeight="1" x14ac:dyDescent="0.25">
      <c r="A91" s="36" t="s">
        <v>319</v>
      </c>
      <c r="B91" s="37" t="s">
        <v>297</v>
      </c>
      <c r="C91" s="38" t="s">
        <v>412</v>
      </c>
      <c r="D91" s="33">
        <v>35000</v>
      </c>
      <c r="E91" s="33">
        <v>3660.6</v>
      </c>
      <c r="F91" s="34">
        <f t="shared" si="1"/>
        <v>10.458857142857141</v>
      </c>
      <c r="G91" s="8"/>
    </row>
    <row r="92" spans="1:7" ht="24" customHeight="1" x14ac:dyDescent="0.25">
      <c r="A92" s="36" t="s">
        <v>413</v>
      </c>
      <c r="B92" s="37" t="s">
        <v>297</v>
      </c>
      <c r="C92" s="38" t="s">
        <v>414</v>
      </c>
      <c r="D92" s="33">
        <v>1265087.5</v>
      </c>
      <c r="E92" s="33">
        <v>652636.51</v>
      </c>
      <c r="F92" s="34">
        <f t="shared" si="1"/>
        <v>51.588250615076035</v>
      </c>
      <c r="G92" s="8"/>
    </row>
    <row r="93" spans="1:7" ht="24" customHeight="1" x14ac:dyDescent="0.25">
      <c r="A93" s="36" t="s">
        <v>415</v>
      </c>
      <c r="B93" s="37" t="s">
        <v>297</v>
      </c>
      <c r="C93" s="38" t="s">
        <v>416</v>
      </c>
      <c r="D93" s="33">
        <v>1265087.5</v>
      </c>
      <c r="E93" s="33">
        <v>652636.51</v>
      </c>
      <c r="F93" s="34">
        <f t="shared" si="1"/>
        <v>51.588250615076035</v>
      </c>
      <c r="G93" s="8"/>
    </row>
    <row r="94" spans="1:7" ht="48" customHeight="1" x14ac:dyDescent="0.25">
      <c r="A94" s="36" t="s">
        <v>301</v>
      </c>
      <c r="B94" s="37" t="s">
        <v>297</v>
      </c>
      <c r="C94" s="38" t="s">
        <v>417</v>
      </c>
      <c r="D94" s="33">
        <v>1104700</v>
      </c>
      <c r="E94" s="33">
        <v>652636.51</v>
      </c>
      <c r="F94" s="34">
        <f t="shared" si="1"/>
        <v>59.078166923146554</v>
      </c>
      <c r="G94" s="8"/>
    </row>
    <row r="95" spans="1:7" ht="15" customHeight="1" x14ac:dyDescent="0.25">
      <c r="A95" s="36" t="s">
        <v>365</v>
      </c>
      <c r="B95" s="37" t="s">
        <v>297</v>
      </c>
      <c r="C95" s="38" t="s">
        <v>418</v>
      </c>
      <c r="D95" s="33">
        <v>1104700</v>
      </c>
      <c r="E95" s="33">
        <v>652636.51</v>
      </c>
      <c r="F95" s="34">
        <f t="shared" si="1"/>
        <v>59.078166923146554</v>
      </c>
      <c r="G95" s="8"/>
    </row>
    <row r="96" spans="1:7" ht="15" customHeight="1" x14ac:dyDescent="0.25">
      <c r="A96" s="36" t="s">
        <v>367</v>
      </c>
      <c r="B96" s="37" t="s">
        <v>297</v>
      </c>
      <c r="C96" s="38" t="s">
        <v>419</v>
      </c>
      <c r="D96" s="33">
        <v>848465</v>
      </c>
      <c r="E96" s="33">
        <v>509960.76</v>
      </c>
      <c r="F96" s="34">
        <f t="shared" si="1"/>
        <v>60.103924145368403</v>
      </c>
      <c r="G96" s="8"/>
    </row>
    <row r="97" spans="1:7" ht="36" customHeight="1" x14ac:dyDescent="0.25">
      <c r="A97" s="36" t="s">
        <v>371</v>
      </c>
      <c r="B97" s="37" t="s">
        <v>297</v>
      </c>
      <c r="C97" s="38" t="s">
        <v>420</v>
      </c>
      <c r="D97" s="33">
        <v>256235</v>
      </c>
      <c r="E97" s="33">
        <v>142675.75</v>
      </c>
      <c r="F97" s="34">
        <f t="shared" si="1"/>
        <v>55.681600874197514</v>
      </c>
      <c r="G97" s="8"/>
    </row>
    <row r="98" spans="1:7" ht="24" customHeight="1" x14ac:dyDescent="0.25">
      <c r="A98" s="36" t="s">
        <v>315</v>
      </c>
      <c r="B98" s="37" t="s">
        <v>297</v>
      </c>
      <c r="C98" s="38" t="s">
        <v>421</v>
      </c>
      <c r="D98" s="33">
        <v>160387.5</v>
      </c>
      <c r="E98" s="33" t="s">
        <v>22</v>
      </c>
      <c r="F98" s="93" t="s">
        <v>22</v>
      </c>
      <c r="G98" s="8"/>
    </row>
    <row r="99" spans="1:7" ht="24" customHeight="1" x14ac:dyDescent="0.25">
      <c r="A99" s="36" t="s">
        <v>317</v>
      </c>
      <c r="B99" s="37" t="s">
        <v>297</v>
      </c>
      <c r="C99" s="38" t="s">
        <v>422</v>
      </c>
      <c r="D99" s="33">
        <v>160387.5</v>
      </c>
      <c r="E99" s="33" t="s">
        <v>22</v>
      </c>
      <c r="F99" s="93" t="s">
        <v>22</v>
      </c>
      <c r="G99" s="8"/>
    </row>
    <row r="100" spans="1:7" ht="24" customHeight="1" x14ac:dyDescent="0.25">
      <c r="A100" s="36" t="s">
        <v>331</v>
      </c>
      <c r="B100" s="37" t="s">
        <v>297</v>
      </c>
      <c r="C100" s="38" t="s">
        <v>423</v>
      </c>
      <c r="D100" s="33">
        <v>10000</v>
      </c>
      <c r="E100" s="33" t="s">
        <v>22</v>
      </c>
      <c r="F100" s="93" t="s">
        <v>22</v>
      </c>
      <c r="G100" s="8"/>
    </row>
    <row r="101" spans="1:7" ht="24" customHeight="1" x14ac:dyDescent="0.25">
      <c r="A101" s="36" t="s">
        <v>319</v>
      </c>
      <c r="B101" s="37" t="s">
        <v>297</v>
      </c>
      <c r="C101" s="38" t="s">
        <v>424</v>
      </c>
      <c r="D101" s="33">
        <v>150387.5</v>
      </c>
      <c r="E101" s="33" t="s">
        <v>22</v>
      </c>
      <c r="F101" s="93" t="s">
        <v>22</v>
      </c>
      <c r="G101" s="8"/>
    </row>
    <row r="102" spans="1:7" ht="15" customHeight="1" x14ac:dyDescent="0.25">
      <c r="A102" s="36" t="s">
        <v>425</v>
      </c>
      <c r="B102" s="37" t="s">
        <v>297</v>
      </c>
      <c r="C102" s="38" t="s">
        <v>426</v>
      </c>
      <c r="D102" s="33">
        <v>4936978.08</v>
      </c>
      <c r="E102" s="33">
        <v>549251</v>
      </c>
      <c r="F102" s="34">
        <f t="shared" si="1"/>
        <v>11.125246883818452</v>
      </c>
      <c r="G102" s="8"/>
    </row>
    <row r="103" spans="1:7" ht="15" customHeight="1" x14ac:dyDescent="0.25">
      <c r="A103" s="36" t="s">
        <v>427</v>
      </c>
      <c r="B103" s="37" t="s">
        <v>297</v>
      </c>
      <c r="C103" s="38" t="s">
        <v>428</v>
      </c>
      <c r="D103" s="33">
        <v>193900</v>
      </c>
      <c r="E103" s="33">
        <v>83241</v>
      </c>
      <c r="F103" s="34">
        <f t="shared" si="1"/>
        <v>42.929860752965446</v>
      </c>
      <c r="G103" s="8"/>
    </row>
    <row r="104" spans="1:7" ht="48" customHeight="1" x14ac:dyDescent="0.25">
      <c r="A104" s="36" t="s">
        <v>301</v>
      </c>
      <c r="B104" s="37" t="s">
        <v>297</v>
      </c>
      <c r="C104" s="38" t="s">
        <v>429</v>
      </c>
      <c r="D104" s="33">
        <v>184700</v>
      </c>
      <c r="E104" s="33">
        <v>83241</v>
      </c>
      <c r="F104" s="34">
        <f t="shared" si="1"/>
        <v>45.06821873308067</v>
      </c>
      <c r="G104" s="8"/>
    </row>
    <row r="105" spans="1:7" ht="24" customHeight="1" x14ac:dyDescent="0.25">
      <c r="A105" s="36" t="s">
        <v>303</v>
      </c>
      <c r="B105" s="37" t="s">
        <v>297</v>
      </c>
      <c r="C105" s="38" t="s">
        <v>430</v>
      </c>
      <c r="D105" s="33">
        <v>184700</v>
      </c>
      <c r="E105" s="33">
        <v>83241</v>
      </c>
      <c r="F105" s="34">
        <f t="shared" si="1"/>
        <v>45.06821873308067</v>
      </c>
      <c r="G105" s="8"/>
    </row>
    <row r="106" spans="1:7" ht="15" customHeight="1" x14ac:dyDescent="0.25">
      <c r="A106" s="36" t="s">
        <v>305</v>
      </c>
      <c r="B106" s="37" t="s">
        <v>297</v>
      </c>
      <c r="C106" s="38" t="s">
        <v>431</v>
      </c>
      <c r="D106" s="33">
        <v>141900</v>
      </c>
      <c r="E106" s="33">
        <v>71103.14</v>
      </c>
      <c r="F106" s="34">
        <f t="shared" si="1"/>
        <v>50.107921071176889</v>
      </c>
      <c r="G106" s="8"/>
    </row>
    <row r="107" spans="1:7" ht="36" customHeight="1" x14ac:dyDescent="0.25">
      <c r="A107" s="36" t="s">
        <v>307</v>
      </c>
      <c r="B107" s="37" t="s">
        <v>297</v>
      </c>
      <c r="C107" s="38" t="s">
        <v>432</v>
      </c>
      <c r="D107" s="33">
        <v>42800</v>
      </c>
      <c r="E107" s="33">
        <v>12137.86</v>
      </c>
      <c r="F107" s="34">
        <f t="shared" si="1"/>
        <v>28.359485981308413</v>
      </c>
      <c r="G107" s="8"/>
    </row>
    <row r="108" spans="1:7" ht="24" customHeight="1" x14ac:dyDescent="0.25">
      <c r="A108" s="36" t="s">
        <v>315</v>
      </c>
      <c r="B108" s="37" t="s">
        <v>297</v>
      </c>
      <c r="C108" s="38" t="s">
        <v>433</v>
      </c>
      <c r="D108" s="33">
        <v>9200</v>
      </c>
      <c r="E108" s="33" t="s">
        <v>22</v>
      </c>
      <c r="F108" s="93" t="s">
        <v>22</v>
      </c>
      <c r="G108" s="8"/>
    </row>
    <row r="109" spans="1:7" ht="24" customHeight="1" x14ac:dyDescent="0.25">
      <c r="A109" s="36" t="s">
        <v>317</v>
      </c>
      <c r="B109" s="37" t="s">
        <v>297</v>
      </c>
      <c r="C109" s="38" t="s">
        <v>434</v>
      </c>
      <c r="D109" s="33">
        <v>9200</v>
      </c>
      <c r="E109" s="33" t="s">
        <v>22</v>
      </c>
      <c r="F109" s="93" t="s">
        <v>22</v>
      </c>
      <c r="G109" s="8"/>
    </row>
    <row r="110" spans="1:7" ht="24" customHeight="1" x14ac:dyDescent="0.25">
      <c r="A110" s="36" t="s">
        <v>319</v>
      </c>
      <c r="B110" s="37" t="s">
        <v>297</v>
      </c>
      <c r="C110" s="38" t="s">
        <v>435</v>
      </c>
      <c r="D110" s="33">
        <v>9200</v>
      </c>
      <c r="E110" s="33" t="s">
        <v>22</v>
      </c>
      <c r="F110" s="93" t="s">
        <v>22</v>
      </c>
      <c r="G110" s="8"/>
    </row>
    <row r="111" spans="1:7" ht="15" customHeight="1" x14ac:dyDescent="0.25">
      <c r="A111" s="36" t="s">
        <v>436</v>
      </c>
      <c r="B111" s="37" t="s">
        <v>297</v>
      </c>
      <c r="C111" s="38" t="s">
        <v>437</v>
      </c>
      <c r="D111" s="33">
        <v>322000</v>
      </c>
      <c r="E111" s="33" t="s">
        <v>22</v>
      </c>
      <c r="F111" s="93" t="s">
        <v>22</v>
      </c>
      <c r="G111" s="8"/>
    </row>
    <row r="112" spans="1:7" ht="24" customHeight="1" x14ac:dyDescent="0.25">
      <c r="A112" s="36" t="s">
        <v>315</v>
      </c>
      <c r="B112" s="37" t="s">
        <v>297</v>
      </c>
      <c r="C112" s="38" t="s">
        <v>438</v>
      </c>
      <c r="D112" s="33">
        <v>322000</v>
      </c>
      <c r="E112" s="33" t="s">
        <v>22</v>
      </c>
      <c r="F112" s="93" t="s">
        <v>22</v>
      </c>
      <c r="G112" s="8"/>
    </row>
    <row r="113" spans="1:7" ht="24" customHeight="1" x14ac:dyDescent="0.25">
      <c r="A113" s="36" t="s">
        <v>317</v>
      </c>
      <c r="B113" s="37" t="s">
        <v>297</v>
      </c>
      <c r="C113" s="38" t="s">
        <v>439</v>
      </c>
      <c r="D113" s="33">
        <v>322000</v>
      </c>
      <c r="E113" s="33" t="s">
        <v>22</v>
      </c>
      <c r="F113" s="93" t="s">
        <v>22</v>
      </c>
      <c r="G113" s="8"/>
    </row>
    <row r="114" spans="1:7" ht="24" customHeight="1" x14ac:dyDescent="0.25">
      <c r="A114" s="36" t="s">
        <v>319</v>
      </c>
      <c r="B114" s="37" t="s">
        <v>297</v>
      </c>
      <c r="C114" s="38" t="s">
        <v>440</v>
      </c>
      <c r="D114" s="33">
        <v>322000</v>
      </c>
      <c r="E114" s="33" t="s">
        <v>22</v>
      </c>
      <c r="F114" s="93" t="s">
        <v>22</v>
      </c>
      <c r="G114" s="8"/>
    </row>
    <row r="115" spans="1:7" ht="15" customHeight="1" x14ac:dyDescent="0.25">
      <c r="A115" s="36" t="s">
        <v>441</v>
      </c>
      <c r="B115" s="37" t="s">
        <v>297</v>
      </c>
      <c r="C115" s="38" t="s">
        <v>442</v>
      </c>
      <c r="D115" s="33">
        <v>4036791.08</v>
      </c>
      <c r="E115" s="33">
        <v>367010</v>
      </c>
      <c r="F115" s="34">
        <f t="shared" si="1"/>
        <v>9.0916273031399975</v>
      </c>
      <c r="G115" s="8"/>
    </row>
    <row r="116" spans="1:7" ht="24" customHeight="1" x14ac:dyDescent="0.25">
      <c r="A116" s="36" t="s">
        <v>315</v>
      </c>
      <c r="B116" s="37" t="s">
        <v>297</v>
      </c>
      <c r="C116" s="38" t="s">
        <v>443</v>
      </c>
      <c r="D116" s="33">
        <v>4006791.08</v>
      </c>
      <c r="E116" s="33">
        <v>367010</v>
      </c>
      <c r="F116" s="34">
        <f t="shared" si="1"/>
        <v>9.1596989379341434</v>
      </c>
      <c r="G116" s="8"/>
    </row>
    <row r="117" spans="1:7" ht="24" customHeight="1" x14ac:dyDescent="0.25">
      <c r="A117" s="36" t="s">
        <v>317</v>
      </c>
      <c r="B117" s="37" t="s">
        <v>297</v>
      </c>
      <c r="C117" s="38" t="s">
        <v>444</v>
      </c>
      <c r="D117" s="33">
        <v>4006791.08</v>
      </c>
      <c r="E117" s="33">
        <v>367010</v>
      </c>
      <c r="F117" s="34">
        <f t="shared" si="1"/>
        <v>9.1596989379341434</v>
      </c>
      <c r="G117" s="8"/>
    </row>
    <row r="118" spans="1:7" ht="24" customHeight="1" x14ac:dyDescent="0.25">
      <c r="A118" s="36" t="s">
        <v>319</v>
      </c>
      <c r="B118" s="37" t="s">
        <v>297</v>
      </c>
      <c r="C118" s="38" t="s">
        <v>445</v>
      </c>
      <c r="D118" s="33">
        <v>4006791.08</v>
      </c>
      <c r="E118" s="33">
        <v>367010</v>
      </c>
      <c r="F118" s="34">
        <f t="shared" si="1"/>
        <v>9.1596989379341434</v>
      </c>
      <c r="G118" s="8"/>
    </row>
    <row r="119" spans="1:7" ht="15" customHeight="1" x14ac:dyDescent="0.25">
      <c r="A119" s="36" t="s">
        <v>334</v>
      </c>
      <c r="B119" s="37" t="s">
        <v>297</v>
      </c>
      <c r="C119" s="38" t="s">
        <v>446</v>
      </c>
      <c r="D119" s="33">
        <v>30000</v>
      </c>
      <c r="E119" s="33" t="s">
        <v>22</v>
      </c>
      <c r="F119" s="93" t="s">
        <v>22</v>
      </c>
      <c r="G119" s="8"/>
    </row>
    <row r="120" spans="1:7" ht="15" customHeight="1" x14ac:dyDescent="0.25">
      <c r="A120" s="36" t="s">
        <v>386</v>
      </c>
      <c r="B120" s="37" t="s">
        <v>297</v>
      </c>
      <c r="C120" s="38" t="s">
        <v>447</v>
      </c>
      <c r="D120" s="33">
        <v>30000</v>
      </c>
      <c r="E120" s="33" t="s">
        <v>22</v>
      </c>
      <c r="F120" s="93" t="s">
        <v>22</v>
      </c>
      <c r="G120" s="8"/>
    </row>
    <row r="121" spans="1:7" ht="24" customHeight="1" x14ac:dyDescent="0.25">
      <c r="A121" s="36" t="s">
        <v>388</v>
      </c>
      <c r="B121" s="37" t="s">
        <v>297</v>
      </c>
      <c r="C121" s="38" t="s">
        <v>448</v>
      </c>
      <c r="D121" s="33">
        <v>30000</v>
      </c>
      <c r="E121" s="33" t="s">
        <v>22</v>
      </c>
      <c r="F121" s="93" t="s">
        <v>22</v>
      </c>
      <c r="G121" s="8"/>
    </row>
    <row r="122" spans="1:7" ht="15" customHeight="1" x14ac:dyDescent="0.25">
      <c r="A122" s="36" t="s">
        <v>449</v>
      </c>
      <c r="B122" s="37" t="s">
        <v>297</v>
      </c>
      <c r="C122" s="38" t="s">
        <v>450</v>
      </c>
      <c r="D122" s="33">
        <v>384287</v>
      </c>
      <c r="E122" s="33">
        <v>99000</v>
      </c>
      <c r="F122" s="34">
        <f t="shared" si="1"/>
        <v>25.76199559183631</v>
      </c>
      <c r="G122" s="8"/>
    </row>
    <row r="123" spans="1:7" ht="24" customHeight="1" x14ac:dyDescent="0.25">
      <c r="A123" s="36" t="s">
        <v>315</v>
      </c>
      <c r="B123" s="37" t="s">
        <v>297</v>
      </c>
      <c r="C123" s="38" t="s">
        <v>451</v>
      </c>
      <c r="D123" s="33">
        <v>336000</v>
      </c>
      <c r="E123" s="33">
        <v>99000</v>
      </c>
      <c r="F123" s="34">
        <f t="shared" si="1"/>
        <v>29.464285714285715</v>
      </c>
      <c r="G123" s="8"/>
    </row>
    <row r="124" spans="1:7" ht="24" customHeight="1" x14ac:dyDescent="0.25">
      <c r="A124" s="36" t="s">
        <v>317</v>
      </c>
      <c r="B124" s="37" t="s">
        <v>297</v>
      </c>
      <c r="C124" s="38" t="s">
        <v>452</v>
      </c>
      <c r="D124" s="33">
        <v>336000</v>
      </c>
      <c r="E124" s="33">
        <v>99000</v>
      </c>
      <c r="F124" s="34">
        <f t="shared" si="1"/>
        <v>29.464285714285715</v>
      </c>
      <c r="G124" s="8"/>
    </row>
    <row r="125" spans="1:7" ht="24" customHeight="1" x14ac:dyDescent="0.25">
      <c r="A125" s="36" t="s">
        <v>319</v>
      </c>
      <c r="B125" s="37" t="s">
        <v>297</v>
      </c>
      <c r="C125" s="38" t="s">
        <v>453</v>
      </c>
      <c r="D125" s="33">
        <v>336000</v>
      </c>
      <c r="E125" s="33">
        <v>99000</v>
      </c>
      <c r="F125" s="34">
        <f t="shared" si="1"/>
        <v>29.464285714285715</v>
      </c>
      <c r="G125" s="8"/>
    </row>
    <row r="126" spans="1:7" ht="15" customHeight="1" x14ac:dyDescent="0.25">
      <c r="A126" s="36" t="s">
        <v>334</v>
      </c>
      <c r="B126" s="37" t="s">
        <v>297</v>
      </c>
      <c r="C126" s="38" t="s">
        <v>454</v>
      </c>
      <c r="D126" s="33">
        <v>48287</v>
      </c>
      <c r="E126" s="33" t="s">
        <v>22</v>
      </c>
      <c r="F126" s="93" t="s">
        <v>22</v>
      </c>
      <c r="G126" s="8"/>
    </row>
    <row r="127" spans="1:7" ht="36" customHeight="1" x14ac:dyDescent="0.25">
      <c r="A127" s="36" t="s">
        <v>455</v>
      </c>
      <c r="B127" s="37" t="s">
        <v>297</v>
      </c>
      <c r="C127" s="38" t="s">
        <v>456</v>
      </c>
      <c r="D127" s="33">
        <v>44000</v>
      </c>
      <c r="E127" s="33" t="s">
        <v>22</v>
      </c>
      <c r="F127" s="93" t="s">
        <v>22</v>
      </c>
      <c r="G127" s="8"/>
    </row>
    <row r="128" spans="1:7" ht="48" customHeight="1" x14ac:dyDescent="0.25">
      <c r="A128" s="36" t="s">
        <v>457</v>
      </c>
      <c r="B128" s="37" t="s">
        <v>297</v>
      </c>
      <c r="C128" s="38" t="s">
        <v>458</v>
      </c>
      <c r="D128" s="33">
        <v>44000</v>
      </c>
      <c r="E128" s="33" t="s">
        <v>22</v>
      </c>
      <c r="F128" s="93" t="s">
        <v>22</v>
      </c>
      <c r="G128" s="8"/>
    </row>
    <row r="129" spans="1:7" ht="15" customHeight="1" x14ac:dyDescent="0.25">
      <c r="A129" s="36" t="s">
        <v>336</v>
      </c>
      <c r="B129" s="37" t="s">
        <v>297</v>
      </c>
      <c r="C129" s="38" t="s">
        <v>459</v>
      </c>
      <c r="D129" s="33">
        <v>4287</v>
      </c>
      <c r="E129" s="33" t="s">
        <v>22</v>
      </c>
      <c r="F129" s="93" t="s">
        <v>22</v>
      </c>
      <c r="G129" s="8"/>
    </row>
    <row r="130" spans="1:7" ht="15" customHeight="1" x14ac:dyDescent="0.25">
      <c r="A130" s="36" t="s">
        <v>340</v>
      </c>
      <c r="B130" s="37" t="s">
        <v>297</v>
      </c>
      <c r="C130" s="38" t="s">
        <v>460</v>
      </c>
      <c r="D130" s="33">
        <v>4287</v>
      </c>
      <c r="E130" s="33" t="s">
        <v>22</v>
      </c>
      <c r="F130" s="93" t="s">
        <v>22</v>
      </c>
      <c r="G130" s="8"/>
    </row>
    <row r="131" spans="1:7" ht="15" customHeight="1" x14ac:dyDescent="0.25">
      <c r="A131" s="36" t="s">
        <v>461</v>
      </c>
      <c r="B131" s="37" t="s">
        <v>297</v>
      </c>
      <c r="C131" s="38" t="s">
        <v>462</v>
      </c>
      <c r="D131" s="33">
        <v>66432014.170000002</v>
      </c>
      <c r="E131" s="33">
        <v>16692374.970000001</v>
      </c>
      <c r="F131" s="34">
        <f t="shared" si="1"/>
        <v>25.127004168929894</v>
      </c>
      <c r="G131" s="8"/>
    </row>
    <row r="132" spans="1:7" ht="15" customHeight="1" x14ac:dyDescent="0.25">
      <c r="A132" s="36" t="s">
        <v>463</v>
      </c>
      <c r="B132" s="37" t="s">
        <v>297</v>
      </c>
      <c r="C132" s="38" t="s">
        <v>464</v>
      </c>
      <c r="D132" s="33">
        <v>2750000</v>
      </c>
      <c r="E132" s="33">
        <v>549649.07999999996</v>
      </c>
      <c r="F132" s="34">
        <f t="shared" si="1"/>
        <v>19.987239272727273</v>
      </c>
      <c r="G132" s="8"/>
    </row>
    <row r="133" spans="1:7" ht="24" customHeight="1" x14ac:dyDescent="0.25">
      <c r="A133" s="36" t="s">
        <v>315</v>
      </c>
      <c r="B133" s="37" t="s">
        <v>297</v>
      </c>
      <c r="C133" s="38" t="s">
        <v>465</v>
      </c>
      <c r="D133" s="33">
        <v>2750000</v>
      </c>
      <c r="E133" s="33">
        <v>549649.07999999996</v>
      </c>
      <c r="F133" s="34">
        <f t="shared" si="1"/>
        <v>19.987239272727273</v>
      </c>
      <c r="G133" s="8"/>
    </row>
    <row r="134" spans="1:7" ht="24" customHeight="1" x14ac:dyDescent="0.25">
      <c r="A134" s="36" t="s">
        <v>317</v>
      </c>
      <c r="B134" s="37" t="s">
        <v>297</v>
      </c>
      <c r="C134" s="38" t="s">
        <v>466</v>
      </c>
      <c r="D134" s="33">
        <v>2750000</v>
      </c>
      <c r="E134" s="33">
        <v>549649.07999999996</v>
      </c>
      <c r="F134" s="34">
        <f t="shared" si="1"/>
        <v>19.987239272727273</v>
      </c>
      <c r="G134" s="8"/>
    </row>
    <row r="135" spans="1:7" ht="24" customHeight="1" x14ac:dyDescent="0.25">
      <c r="A135" s="36" t="s">
        <v>467</v>
      </c>
      <c r="B135" s="37" t="s">
        <v>297</v>
      </c>
      <c r="C135" s="38" t="s">
        <v>468</v>
      </c>
      <c r="D135" s="33">
        <v>2650000</v>
      </c>
      <c r="E135" s="33">
        <v>549649.07999999996</v>
      </c>
      <c r="F135" s="34">
        <f t="shared" si="1"/>
        <v>20.741474716981131</v>
      </c>
      <c r="G135" s="8"/>
    </row>
    <row r="136" spans="1:7" ht="24" customHeight="1" x14ac:dyDescent="0.25">
      <c r="A136" s="36" t="s">
        <v>319</v>
      </c>
      <c r="B136" s="37" t="s">
        <v>297</v>
      </c>
      <c r="C136" s="38" t="s">
        <v>469</v>
      </c>
      <c r="D136" s="33">
        <v>100000</v>
      </c>
      <c r="E136" s="33" t="s">
        <v>22</v>
      </c>
      <c r="F136" s="93" t="s">
        <v>22</v>
      </c>
      <c r="G136" s="8"/>
    </row>
    <row r="137" spans="1:7" ht="15" customHeight="1" x14ac:dyDescent="0.25">
      <c r="A137" s="36" t="s">
        <v>470</v>
      </c>
      <c r="B137" s="37" t="s">
        <v>297</v>
      </c>
      <c r="C137" s="38" t="s">
        <v>471</v>
      </c>
      <c r="D137" s="33">
        <v>23055175.420000002</v>
      </c>
      <c r="E137" s="33">
        <v>4070262.55</v>
      </c>
      <c r="F137" s="34">
        <f t="shared" ref="F136:F199" si="2">E137/D137*100</f>
        <v>17.654441902311927</v>
      </c>
      <c r="G137" s="8"/>
    </row>
    <row r="138" spans="1:7" ht="24" customHeight="1" x14ac:dyDescent="0.25">
      <c r="A138" s="36" t="s">
        <v>315</v>
      </c>
      <c r="B138" s="37" t="s">
        <v>297</v>
      </c>
      <c r="C138" s="38" t="s">
        <v>472</v>
      </c>
      <c r="D138" s="33">
        <v>11915636</v>
      </c>
      <c r="E138" s="33">
        <v>500000</v>
      </c>
      <c r="F138" s="34">
        <f t="shared" si="2"/>
        <v>4.1961671202443585</v>
      </c>
      <c r="G138" s="8"/>
    </row>
    <row r="139" spans="1:7" ht="24" customHeight="1" x14ac:dyDescent="0.25">
      <c r="A139" s="36" t="s">
        <v>317</v>
      </c>
      <c r="B139" s="37" t="s">
        <v>297</v>
      </c>
      <c r="C139" s="38" t="s">
        <v>473</v>
      </c>
      <c r="D139" s="33">
        <v>11915636</v>
      </c>
      <c r="E139" s="33">
        <v>500000</v>
      </c>
      <c r="F139" s="34">
        <f t="shared" si="2"/>
        <v>4.1961671202443585</v>
      </c>
      <c r="G139" s="8"/>
    </row>
    <row r="140" spans="1:7" ht="24" customHeight="1" x14ac:dyDescent="0.25">
      <c r="A140" s="36" t="s">
        <v>467</v>
      </c>
      <c r="B140" s="37" t="s">
        <v>297</v>
      </c>
      <c r="C140" s="38" t="s">
        <v>474</v>
      </c>
      <c r="D140" s="33">
        <v>11363636</v>
      </c>
      <c r="E140" s="33" t="s">
        <v>22</v>
      </c>
      <c r="F140" s="93" t="s">
        <v>22</v>
      </c>
      <c r="G140" s="8"/>
    </row>
    <row r="141" spans="1:7" ht="24" customHeight="1" x14ac:dyDescent="0.25">
      <c r="A141" s="36" t="s">
        <v>319</v>
      </c>
      <c r="B141" s="37" t="s">
        <v>297</v>
      </c>
      <c r="C141" s="38" t="s">
        <v>475</v>
      </c>
      <c r="D141" s="33">
        <v>552000</v>
      </c>
      <c r="E141" s="33">
        <v>500000</v>
      </c>
      <c r="F141" s="34">
        <f t="shared" si="2"/>
        <v>90.579710144927532</v>
      </c>
      <c r="G141" s="8"/>
    </row>
    <row r="142" spans="1:7" ht="24" customHeight="1" x14ac:dyDescent="0.25">
      <c r="A142" s="36" t="s">
        <v>476</v>
      </c>
      <c r="B142" s="37" t="s">
        <v>297</v>
      </c>
      <c r="C142" s="38" t="s">
        <v>477</v>
      </c>
      <c r="D142" s="33">
        <v>7340400</v>
      </c>
      <c r="E142" s="33" t="s">
        <v>22</v>
      </c>
      <c r="F142" s="93" t="s">
        <v>22</v>
      </c>
      <c r="G142" s="8"/>
    </row>
    <row r="143" spans="1:7" ht="15" customHeight="1" x14ac:dyDescent="0.25">
      <c r="A143" s="36" t="s">
        <v>478</v>
      </c>
      <c r="B143" s="37" t="s">
        <v>297</v>
      </c>
      <c r="C143" s="38" t="s">
        <v>479</v>
      </c>
      <c r="D143" s="33">
        <v>7340400</v>
      </c>
      <c r="E143" s="33" t="s">
        <v>22</v>
      </c>
      <c r="F143" s="93" t="s">
        <v>22</v>
      </c>
      <c r="G143" s="8"/>
    </row>
    <row r="144" spans="1:7" ht="36" customHeight="1" x14ac:dyDescent="0.25">
      <c r="A144" s="36" t="s">
        <v>480</v>
      </c>
      <c r="B144" s="37" t="s">
        <v>297</v>
      </c>
      <c r="C144" s="38" t="s">
        <v>481</v>
      </c>
      <c r="D144" s="33">
        <v>7340400</v>
      </c>
      <c r="E144" s="33" t="s">
        <v>22</v>
      </c>
      <c r="F144" s="93" t="s">
        <v>22</v>
      </c>
      <c r="G144" s="8"/>
    </row>
    <row r="145" spans="1:7" ht="15" customHeight="1" x14ac:dyDescent="0.25">
      <c r="A145" s="36" t="s">
        <v>334</v>
      </c>
      <c r="B145" s="37" t="s">
        <v>297</v>
      </c>
      <c r="C145" s="38" t="s">
        <v>482</v>
      </c>
      <c r="D145" s="33">
        <v>3799139.42</v>
      </c>
      <c r="E145" s="33">
        <v>3570262.55</v>
      </c>
      <c r="F145" s="34">
        <f t="shared" si="2"/>
        <v>93.975560128298739</v>
      </c>
      <c r="G145" s="8"/>
    </row>
    <row r="146" spans="1:7" ht="36" customHeight="1" x14ac:dyDescent="0.25">
      <c r="A146" s="36" t="s">
        <v>455</v>
      </c>
      <c r="B146" s="37" t="s">
        <v>297</v>
      </c>
      <c r="C146" s="38" t="s">
        <v>483</v>
      </c>
      <c r="D146" s="33">
        <v>100000</v>
      </c>
      <c r="E146" s="33" t="s">
        <v>22</v>
      </c>
      <c r="F146" s="93" t="s">
        <v>22</v>
      </c>
      <c r="G146" s="8"/>
    </row>
    <row r="147" spans="1:7" ht="48" customHeight="1" x14ac:dyDescent="0.25">
      <c r="A147" s="36" t="s">
        <v>457</v>
      </c>
      <c r="B147" s="37" t="s">
        <v>297</v>
      </c>
      <c r="C147" s="38" t="s">
        <v>484</v>
      </c>
      <c r="D147" s="33">
        <v>100000</v>
      </c>
      <c r="E147" s="33" t="s">
        <v>22</v>
      </c>
      <c r="F147" s="93" t="s">
        <v>22</v>
      </c>
      <c r="G147" s="8"/>
    </row>
    <row r="148" spans="1:7" ht="15" customHeight="1" x14ac:dyDescent="0.25">
      <c r="A148" s="36" t="s">
        <v>386</v>
      </c>
      <c r="B148" s="37" t="s">
        <v>297</v>
      </c>
      <c r="C148" s="38" t="s">
        <v>485</v>
      </c>
      <c r="D148" s="33">
        <v>3690711.02</v>
      </c>
      <c r="E148" s="33">
        <v>3570262.55</v>
      </c>
      <c r="F148" s="34">
        <f t="shared" si="2"/>
        <v>96.736442670604973</v>
      </c>
      <c r="G148" s="8"/>
    </row>
    <row r="149" spans="1:7" ht="24" customHeight="1" x14ac:dyDescent="0.25">
      <c r="A149" s="36" t="s">
        <v>388</v>
      </c>
      <c r="B149" s="37" t="s">
        <v>297</v>
      </c>
      <c r="C149" s="38" t="s">
        <v>486</v>
      </c>
      <c r="D149" s="33">
        <v>3690711.02</v>
      </c>
      <c r="E149" s="33">
        <v>3570262.55</v>
      </c>
      <c r="F149" s="34">
        <f t="shared" si="2"/>
        <v>96.736442670604973</v>
      </c>
      <c r="G149" s="8"/>
    </row>
    <row r="150" spans="1:7" ht="15" customHeight="1" x14ac:dyDescent="0.25">
      <c r="A150" s="36" t="s">
        <v>336</v>
      </c>
      <c r="B150" s="37" t="s">
        <v>297</v>
      </c>
      <c r="C150" s="38" t="s">
        <v>487</v>
      </c>
      <c r="D150" s="33">
        <v>8428.4</v>
      </c>
      <c r="E150" s="33" t="s">
        <v>22</v>
      </c>
      <c r="F150" s="93" t="s">
        <v>22</v>
      </c>
      <c r="G150" s="8"/>
    </row>
    <row r="151" spans="1:7" ht="15" customHeight="1" x14ac:dyDescent="0.25">
      <c r="A151" s="36" t="s">
        <v>340</v>
      </c>
      <c r="B151" s="37" t="s">
        <v>297</v>
      </c>
      <c r="C151" s="38" t="s">
        <v>488</v>
      </c>
      <c r="D151" s="33">
        <v>8428.4</v>
      </c>
      <c r="E151" s="33" t="s">
        <v>22</v>
      </c>
      <c r="F151" s="93" t="s">
        <v>22</v>
      </c>
      <c r="G151" s="8"/>
    </row>
    <row r="152" spans="1:7" ht="15" customHeight="1" x14ac:dyDescent="0.25">
      <c r="A152" s="36" t="s">
        <v>489</v>
      </c>
      <c r="B152" s="37" t="s">
        <v>297</v>
      </c>
      <c r="C152" s="38" t="s">
        <v>490</v>
      </c>
      <c r="D152" s="33">
        <v>29781800</v>
      </c>
      <c r="E152" s="33">
        <v>6013205.9000000004</v>
      </c>
      <c r="F152" s="34">
        <f t="shared" si="2"/>
        <v>20.19087462812859</v>
      </c>
      <c r="G152" s="8"/>
    </row>
    <row r="153" spans="1:7" ht="24" customHeight="1" x14ac:dyDescent="0.25">
      <c r="A153" s="36" t="s">
        <v>315</v>
      </c>
      <c r="B153" s="37" t="s">
        <v>297</v>
      </c>
      <c r="C153" s="38" t="s">
        <v>491</v>
      </c>
      <c r="D153" s="33">
        <v>29779800</v>
      </c>
      <c r="E153" s="33">
        <v>6013205.9000000004</v>
      </c>
      <c r="F153" s="34">
        <f t="shared" si="2"/>
        <v>20.192230639561046</v>
      </c>
      <c r="G153" s="8"/>
    </row>
    <row r="154" spans="1:7" ht="24" customHeight="1" x14ac:dyDescent="0.25">
      <c r="A154" s="36" t="s">
        <v>317</v>
      </c>
      <c r="B154" s="37" t="s">
        <v>297</v>
      </c>
      <c r="C154" s="38" t="s">
        <v>492</v>
      </c>
      <c r="D154" s="33">
        <v>29779800</v>
      </c>
      <c r="E154" s="33">
        <v>6013205.9000000004</v>
      </c>
      <c r="F154" s="34">
        <f t="shared" si="2"/>
        <v>20.192230639561046</v>
      </c>
      <c r="G154" s="8"/>
    </row>
    <row r="155" spans="1:7" ht="24" customHeight="1" x14ac:dyDescent="0.25">
      <c r="A155" s="36" t="s">
        <v>319</v>
      </c>
      <c r="B155" s="37" t="s">
        <v>297</v>
      </c>
      <c r="C155" s="38" t="s">
        <v>493</v>
      </c>
      <c r="D155" s="33">
        <v>29779800</v>
      </c>
      <c r="E155" s="33">
        <v>6013205.9000000004</v>
      </c>
      <c r="F155" s="34">
        <f t="shared" si="2"/>
        <v>20.192230639561046</v>
      </c>
      <c r="G155" s="8"/>
    </row>
    <row r="156" spans="1:7" ht="15" customHeight="1" x14ac:dyDescent="0.25">
      <c r="A156" s="36" t="s">
        <v>334</v>
      </c>
      <c r="B156" s="37" t="s">
        <v>297</v>
      </c>
      <c r="C156" s="38" t="s">
        <v>494</v>
      </c>
      <c r="D156" s="33">
        <v>2000</v>
      </c>
      <c r="E156" s="33" t="s">
        <v>22</v>
      </c>
      <c r="F156" s="93" t="s">
        <v>22</v>
      </c>
      <c r="G156" s="8"/>
    </row>
    <row r="157" spans="1:7" ht="15" customHeight="1" x14ac:dyDescent="0.25">
      <c r="A157" s="36" t="s">
        <v>336</v>
      </c>
      <c r="B157" s="37" t="s">
        <v>297</v>
      </c>
      <c r="C157" s="38" t="s">
        <v>495</v>
      </c>
      <c r="D157" s="33">
        <v>2000</v>
      </c>
      <c r="E157" s="33" t="s">
        <v>22</v>
      </c>
      <c r="F157" s="93" t="s">
        <v>22</v>
      </c>
      <c r="G157" s="8"/>
    </row>
    <row r="158" spans="1:7" ht="15" customHeight="1" x14ac:dyDescent="0.25">
      <c r="A158" s="36" t="s">
        <v>340</v>
      </c>
      <c r="B158" s="37" t="s">
        <v>297</v>
      </c>
      <c r="C158" s="38" t="s">
        <v>496</v>
      </c>
      <c r="D158" s="33">
        <v>2000</v>
      </c>
      <c r="E158" s="33" t="s">
        <v>22</v>
      </c>
      <c r="F158" s="93" t="s">
        <v>22</v>
      </c>
      <c r="G158" s="8"/>
    </row>
    <row r="159" spans="1:7" ht="15" customHeight="1" x14ac:dyDescent="0.25">
      <c r="A159" s="36" t="s">
        <v>497</v>
      </c>
      <c r="B159" s="37" t="s">
        <v>297</v>
      </c>
      <c r="C159" s="38" t="s">
        <v>498</v>
      </c>
      <c r="D159" s="33">
        <v>10845038.75</v>
      </c>
      <c r="E159" s="33">
        <v>6059257.4400000004</v>
      </c>
      <c r="F159" s="34">
        <f t="shared" si="2"/>
        <v>55.871238265515657</v>
      </c>
      <c r="G159" s="8"/>
    </row>
    <row r="160" spans="1:7" ht="48" customHeight="1" x14ac:dyDescent="0.25">
      <c r="A160" s="36" t="s">
        <v>301</v>
      </c>
      <c r="B160" s="37" t="s">
        <v>297</v>
      </c>
      <c r="C160" s="38" t="s">
        <v>499</v>
      </c>
      <c r="D160" s="33">
        <v>8832543.3100000005</v>
      </c>
      <c r="E160" s="33">
        <v>4375333.95</v>
      </c>
      <c r="F160" s="34">
        <f t="shared" si="2"/>
        <v>49.536512830300516</v>
      </c>
      <c r="G160" s="8"/>
    </row>
    <row r="161" spans="1:7" ht="15" customHeight="1" x14ac:dyDescent="0.25">
      <c r="A161" s="36" t="s">
        <v>365</v>
      </c>
      <c r="B161" s="37" t="s">
        <v>297</v>
      </c>
      <c r="C161" s="38" t="s">
        <v>500</v>
      </c>
      <c r="D161" s="33">
        <v>4917229</v>
      </c>
      <c r="E161" s="33">
        <v>2311873.52</v>
      </c>
      <c r="F161" s="34">
        <f t="shared" si="2"/>
        <v>47.015779008868613</v>
      </c>
      <c r="G161" s="8"/>
    </row>
    <row r="162" spans="1:7" ht="15" customHeight="1" x14ac:dyDescent="0.25">
      <c r="A162" s="36" t="s">
        <v>367</v>
      </c>
      <c r="B162" s="37" t="s">
        <v>297</v>
      </c>
      <c r="C162" s="38" t="s">
        <v>501</v>
      </c>
      <c r="D162" s="33">
        <v>4012029</v>
      </c>
      <c r="E162" s="33">
        <v>1776560.31</v>
      </c>
      <c r="F162" s="34">
        <f t="shared" si="2"/>
        <v>44.280844181335681</v>
      </c>
      <c r="G162" s="8"/>
    </row>
    <row r="163" spans="1:7" ht="36" customHeight="1" x14ac:dyDescent="0.25">
      <c r="A163" s="36" t="s">
        <v>371</v>
      </c>
      <c r="B163" s="37" t="s">
        <v>297</v>
      </c>
      <c r="C163" s="38" t="s">
        <v>502</v>
      </c>
      <c r="D163" s="33">
        <v>905200</v>
      </c>
      <c r="E163" s="33">
        <v>535313.21</v>
      </c>
      <c r="F163" s="34">
        <f t="shared" si="2"/>
        <v>59.137561864781262</v>
      </c>
      <c r="G163" s="8"/>
    </row>
    <row r="164" spans="1:7" ht="24" customHeight="1" x14ac:dyDescent="0.25">
      <c r="A164" s="36" t="s">
        <v>303</v>
      </c>
      <c r="B164" s="37" t="s">
        <v>297</v>
      </c>
      <c r="C164" s="38" t="s">
        <v>503</v>
      </c>
      <c r="D164" s="33">
        <v>3915314.31</v>
      </c>
      <c r="E164" s="33">
        <v>2063460.43</v>
      </c>
      <c r="F164" s="34">
        <f t="shared" si="2"/>
        <v>52.702293267484826</v>
      </c>
      <c r="G164" s="8"/>
    </row>
    <row r="165" spans="1:7" ht="15" customHeight="1" x14ac:dyDescent="0.25">
      <c r="A165" s="36" t="s">
        <v>305</v>
      </c>
      <c r="B165" s="37" t="s">
        <v>297</v>
      </c>
      <c r="C165" s="38" t="s">
        <v>504</v>
      </c>
      <c r="D165" s="33">
        <v>2851134.31</v>
      </c>
      <c r="E165" s="33">
        <v>1493581.61</v>
      </c>
      <c r="F165" s="34">
        <f t="shared" si="2"/>
        <v>52.38552265887467</v>
      </c>
      <c r="G165" s="8"/>
    </row>
    <row r="166" spans="1:7" ht="24" customHeight="1" x14ac:dyDescent="0.25">
      <c r="A166" s="36" t="s">
        <v>326</v>
      </c>
      <c r="B166" s="37" t="s">
        <v>297</v>
      </c>
      <c r="C166" s="38" t="s">
        <v>505</v>
      </c>
      <c r="D166" s="33">
        <v>51080</v>
      </c>
      <c r="E166" s="33">
        <v>51080</v>
      </c>
      <c r="F166" s="34">
        <f t="shared" si="2"/>
        <v>100</v>
      </c>
      <c r="G166" s="8"/>
    </row>
    <row r="167" spans="1:7" ht="36" customHeight="1" x14ac:dyDescent="0.25">
      <c r="A167" s="36" t="s">
        <v>307</v>
      </c>
      <c r="B167" s="37" t="s">
        <v>297</v>
      </c>
      <c r="C167" s="38" t="s">
        <v>506</v>
      </c>
      <c r="D167" s="33">
        <v>1013100</v>
      </c>
      <c r="E167" s="33">
        <v>518798.82</v>
      </c>
      <c r="F167" s="34">
        <f t="shared" si="2"/>
        <v>51.209043529760145</v>
      </c>
      <c r="G167" s="8"/>
    </row>
    <row r="168" spans="1:7" ht="24" customHeight="1" x14ac:dyDescent="0.25">
      <c r="A168" s="36" t="s">
        <v>315</v>
      </c>
      <c r="B168" s="37" t="s">
        <v>297</v>
      </c>
      <c r="C168" s="38" t="s">
        <v>507</v>
      </c>
      <c r="D168" s="33">
        <v>504924.44</v>
      </c>
      <c r="E168" s="33">
        <v>232852.49</v>
      </c>
      <c r="F168" s="34">
        <f t="shared" si="2"/>
        <v>46.11630405531568</v>
      </c>
      <c r="G168" s="8"/>
    </row>
    <row r="169" spans="1:7" ht="24" customHeight="1" x14ac:dyDescent="0.25">
      <c r="A169" s="36" t="s">
        <v>317</v>
      </c>
      <c r="B169" s="37" t="s">
        <v>297</v>
      </c>
      <c r="C169" s="38" t="s">
        <v>508</v>
      </c>
      <c r="D169" s="33">
        <v>504924.44</v>
      </c>
      <c r="E169" s="33">
        <v>232852.49</v>
      </c>
      <c r="F169" s="34">
        <f t="shared" si="2"/>
        <v>46.11630405531568</v>
      </c>
      <c r="G169" s="8"/>
    </row>
    <row r="170" spans="1:7" ht="24" customHeight="1" x14ac:dyDescent="0.25">
      <c r="A170" s="36" t="s">
        <v>331</v>
      </c>
      <c r="B170" s="37" t="s">
        <v>297</v>
      </c>
      <c r="C170" s="38" t="s">
        <v>509</v>
      </c>
      <c r="D170" s="33">
        <v>135348.67000000001</v>
      </c>
      <c r="E170" s="33">
        <v>119100.67</v>
      </c>
      <c r="F170" s="34">
        <f t="shared" si="2"/>
        <v>87.995449087161319</v>
      </c>
      <c r="G170" s="8"/>
    </row>
    <row r="171" spans="1:7" ht="24" customHeight="1" x14ac:dyDescent="0.25">
      <c r="A171" s="36" t="s">
        <v>319</v>
      </c>
      <c r="B171" s="37" t="s">
        <v>297</v>
      </c>
      <c r="C171" s="38" t="s">
        <v>510</v>
      </c>
      <c r="D171" s="33">
        <v>369575.77</v>
      </c>
      <c r="E171" s="33">
        <v>113751.82</v>
      </c>
      <c r="F171" s="34">
        <f t="shared" si="2"/>
        <v>30.779025367382719</v>
      </c>
      <c r="G171" s="8"/>
    </row>
    <row r="172" spans="1:7" ht="15" customHeight="1" x14ac:dyDescent="0.25">
      <c r="A172" s="36" t="s">
        <v>334</v>
      </c>
      <c r="B172" s="37" t="s">
        <v>297</v>
      </c>
      <c r="C172" s="38" t="s">
        <v>511</v>
      </c>
      <c r="D172" s="33">
        <v>1507571</v>
      </c>
      <c r="E172" s="33">
        <v>1451071</v>
      </c>
      <c r="F172" s="34">
        <f t="shared" si="2"/>
        <v>96.252249479460673</v>
      </c>
      <c r="G172" s="8"/>
    </row>
    <row r="173" spans="1:7" ht="15" customHeight="1" x14ac:dyDescent="0.25">
      <c r="A173" s="36" t="s">
        <v>336</v>
      </c>
      <c r="B173" s="37" t="s">
        <v>297</v>
      </c>
      <c r="C173" s="38" t="s">
        <v>512</v>
      </c>
      <c r="D173" s="33">
        <v>1507571</v>
      </c>
      <c r="E173" s="33">
        <v>1451071</v>
      </c>
      <c r="F173" s="34">
        <f t="shared" si="2"/>
        <v>96.252249479460673</v>
      </c>
      <c r="G173" s="8"/>
    </row>
    <row r="174" spans="1:7" ht="15" customHeight="1" x14ac:dyDescent="0.25">
      <c r="A174" s="36" t="s">
        <v>338</v>
      </c>
      <c r="B174" s="37" t="s">
        <v>297</v>
      </c>
      <c r="C174" s="38" t="s">
        <v>513</v>
      </c>
      <c r="D174" s="33">
        <v>1397571</v>
      </c>
      <c r="E174" s="33">
        <v>1397571</v>
      </c>
      <c r="F174" s="34">
        <f t="shared" si="2"/>
        <v>100</v>
      </c>
      <c r="G174" s="8"/>
    </row>
    <row r="175" spans="1:7" ht="15" customHeight="1" x14ac:dyDescent="0.25">
      <c r="A175" s="36" t="s">
        <v>342</v>
      </c>
      <c r="B175" s="37" t="s">
        <v>297</v>
      </c>
      <c r="C175" s="38" t="s">
        <v>514</v>
      </c>
      <c r="D175" s="33">
        <v>110000</v>
      </c>
      <c r="E175" s="33">
        <v>53500</v>
      </c>
      <c r="F175" s="34">
        <f t="shared" si="2"/>
        <v>48.63636363636364</v>
      </c>
      <c r="G175" s="8"/>
    </row>
    <row r="176" spans="1:7" ht="15" customHeight="1" x14ac:dyDescent="0.25">
      <c r="A176" s="36" t="s">
        <v>515</v>
      </c>
      <c r="B176" s="37" t="s">
        <v>297</v>
      </c>
      <c r="C176" s="38" t="s">
        <v>516</v>
      </c>
      <c r="D176" s="33">
        <v>30000</v>
      </c>
      <c r="E176" s="33" t="s">
        <v>22</v>
      </c>
      <c r="F176" s="93" t="s">
        <v>22</v>
      </c>
      <c r="G176" s="8"/>
    </row>
    <row r="177" spans="1:7" ht="15" customHeight="1" x14ac:dyDescent="0.25">
      <c r="A177" s="36" t="s">
        <v>517</v>
      </c>
      <c r="B177" s="37" t="s">
        <v>297</v>
      </c>
      <c r="C177" s="38" t="s">
        <v>518</v>
      </c>
      <c r="D177" s="33">
        <v>30000</v>
      </c>
      <c r="E177" s="33" t="s">
        <v>22</v>
      </c>
      <c r="F177" s="93" t="s">
        <v>22</v>
      </c>
      <c r="G177" s="8"/>
    </row>
    <row r="178" spans="1:7" ht="24" customHeight="1" x14ac:dyDescent="0.25">
      <c r="A178" s="36" t="s">
        <v>315</v>
      </c>
      <c r="B178" s="37" t="s">
        <v>297</v>
      </c>
      <c r="C178" s="38" t="s">
        <v>519</v>
      </c>
      <c r="D178" s="33">
        <v>30000</v>
      </c>
      <c r="E178" s="33" t="s">
        <v>22</v>
      </c>
      <c r="F178" s="93" t="s">
        <v>22</v>
      </c>
      <c r="G178" s="8"/>
    </row>
    <row r="179" spans="1:7" ht="24" customHeight="1" x14ac:dyDescent="0.25">
      <c r="A179" s="36" t="s">
        <v>317</v>
      </c>
      <c r="B179" s="37" t="s">
        <v>297</v>
      </c>
      <c r="C179" s="38" t="s">
        <v>520</v>
      </c>
      <c r="D179" s="33">
        <v>30000</v>
      </c>
      <c r="E179" s="33" t="s">
        <v>22</v>
      </c>
      <c r="F179" s="93" t="s">
        <v>22</v>
      </c>
      <c r="G179" s="8"/>
    </row>
    <row r="180" spans="1:7" ht="24" customHeight="1" x14ac:dyDescent="0.25">
      <c r="A180" s="36" t="s">
        <v>319</v>
      </c>
      <c r="B180" s="37" t="s">
        <v>297</v>
      </c>
      <c r="C180" s="38" t="s">
        <v>521</v>
      </c>
      <c r="D180" s="33">
        <v>30000</v>
      </c>
      <c r="E180" s="33" t="s">
        <v>22</v>
      </c>
      <c r="F180" s="93" t="s">
        <v>22</v>
      </c>
      <c r="G180" s="8"/>
    </row>
    <row r="181" spans="1:7" ht="15" customHeight="1" x14ac:dyDescent="0.25">
      <c r="A181" s="36" t="s">
        <v>522</v>
      </c>
      <c r="B181" s="37" t="s">
        <v>297</v>
      </c>
      <c r="C181" s="38" t="s">
        <v>523</v>
      </c>
      <c r="D181" s="33">
        <v>258378964.74000001</v>
      </c>
      <c r="E181" s="33">
        <v>72053749.670000002</v>
      </c>
      <c r="F181" s="34">
        <f t="shared" si="2"/>
        <v>27.886848196990726</v>
      </c>
      <c r="G181" s="8"/>
    </row>
    <row r="182" spans="1:7" ht="15" customHeight="1" x14ac:dyDescent="0.25">
      <c r="A182" s="36" t="s">
        <v>524</v>
      </c>
      <c r="B182" s="37" t="s">
        <v>297</v>
      </c>
      <c r="C182" s="38" t="s">
        <v>525</v>
      </c>
      <c r="D182" s="33">
        <v>73083573.450000003</v>
      </c>
      <c r="E182" s="33">
        <v>21290296.41</v>
      </c>
      <c r="F182" s="34">
        <f t="shared" si="2"/>
        <v>29.131438714563838</v>
      </c>
      <c r="G182" s="8"/>
    </row>
    <row r="183" spans="1:7" ht="48" customHeight="1" x14ac:dyDescent="0.25">
      <c r="A183" s="36" t="s">
        <v>301</v>
      </c>
      <c r="B183" s="37" t="s">
        <v>297</v>
      </c>
      <c r="C183" s="38" t="s">
        <v>526</v>
      </c>
      <c r="D183" s="33">
        <v>36280640</v>
      </c>
      <c r="E183" s="33">
        <v>14373647.41</v>
      </c>
      <c r="F183" s="34">
        <f t="shared" si="2"/>
        <v>39.617954396614834</v>
      </c>
      <c r="G183" s="8"/>
    </row>
    <row r="184" spans="1:7" ht="15" customHeight="1" x14ac:dyDescent="0.25">
      <c r="A184" s="36" t="s">
        <v>365</v>
      </c>
      <c r="B184" s="37" t="s">
        <v>297</v>
      </c>
      <c r="C184" s="38" t="s">
        <v>527</v>
      </c>
      <c r="D184" s="33">
        <v>36280640</v>
      </c>
      <c r="E184" s="33">
        <v>14373647.41</v>
      </c>
      <c r="F184" s="34">
        <f t="shared" si="2"/>
        <v>39.617954396614834</v>
      </c>
      <c r="G184" s="8"/>
    </row>
    <row r="185" spans="1:7" ht="15" customHeight="1" x14ac:dyDescent="0.25">
      <c r="A185" s="36" t="s">
        <v>367</v>
      </c>
      <c r="B185" s="37" t="s">
        <v>297</v>
      </c>
      <c r="C185" s="38" t="s">
        <v>528</v>
      </c>
      <c r="D185" s="33">
        <v>27865314.899999999</v>
      </c>
      <c r="E185" s="33">
        <v>11043700.119999999</v>
      </c>
      <c r="F185" s="34">
        <f t="shared" si="2"/>
        <v>39.63242532744534</v>
      </c>
      <c r="G185" s="8"/>
    </row>
    <row r="186" spans="1:7" ht="36" customHeight="1" x14ac:dyDescent="0.25">
      <c r="A186" s="36" t="s">
        <v>371</v>
      </c>
      <c r="B186" s="37" t="s">
        <v>297</v>
      </c>
      <c r="C186" s="38" t="s">
        <v>529</v>
      </c>
      <c r="D186" s="33">
        <v>8415325.0999999996</v>
      </c>
      <c r="E186" s="33">
        <v>3329947.29</v>
      </c>
      <c r="F186" s="34">
        <f t="shared" si="2"/>
        <v>39.570037407110988</v>
      </c>
      <c r="G186" s="8"/>
    </row>
    <row r="187" spans="1:7" ht="24" customHeight="1" x14ac:dyDescent="0.25">
      <c r="A187" s="36" t="s">
        <v>315</v>
      </c>
      <c r="B187" s="37" t="s">
        <v>297</v>
      </c>
      <c r="C187" s="38" t="s">
        <v>530</v>
      </c>
      <c r="D187" s="33">
        <v>14104142.449999999</v>
      </c>
      <c r="E187" s="33">
        <v>4268196.12</v>
      </c>
      <c r="F187" s="34">
        <f t="shared" si="2"/>
        <v>30.262003770388752</v>
      </c>
      <c r="G187" s="8"/>
    </row>
    <row r="188" spans="1:7" ht="24" customHeight="1" x14ac:dyDescent="0.25">
      <c r="A188" s="36" t="s">
        <v>317</v>
      </c>
      <c r="B188" s="37" t="s">
        <v>297</v>
      </c>
      <c r="C188" s="38" t="s">
        <v>531</v>
      </c>
      <c r="D188" s="33">
        <v>14104142.449999999</v>
      </c>
      <c r="E188" s="33">
        <v>4268196.12</v>
      </c>
      <c r="F188" s="34">
        <f t="shared" si="2"/>
        <v>30.262003770388752</v>
      </c>
      <c r="G188" s="8"/>
    </row>
    <row r="189" spans="1:7" ht="24" customHeight="1" x14ac:dyDescent="0.25">
      <c r="A189" s="36" t="s">
        <v>331</v>
      </c>
      <c r="B189" s="37" t="s">
        <v>297</v>
      </c>
      <c r="C189" s="38" t="s">
        <v>532</v>
      </c>
      <c r="D189" s="33">
        <v>86380.76</v>
      </c>
      <c r="E189" s="33">
        <v>11178.59</v>
      </c>
      <c r="F189" s="34">
        <f t="shared" si="2"/>
        <v>12.941064653749285</v>
      </c>
      <c r="G189" s="8"/>
    </row>
    <row r="190" spans="1:7" ht="24" customHeight="1" x14ac:dyDescent="0.25">
      <c r="A190" s="36" t="s">
        <v>319</v>
      </c>
      <c r="B190" s="37" t="s">
        <v>297</v>
      </c>
      <c r="C190" s="38" t="s">
        <v>533</v>
      </c>
      <c r="D190" s="33">
        <v>14017761.689999999</v>
      </c>
      <c r="E190" s="33">
        <v>4257017.53</v>
      </c>
      <c r="F190" s="34">
        <f t="shared" si="2"/>
        <v>30.368739490248821</v>
      </c>
      <c r="G190" s="8"/>
    </row>
    <row r="191" spans="1:7" ht="24" customHeight="1" x14ac:dyDescent="0.25">
      <c r="A191" s="36" t="s">
        <v>476</v>
      </c>
      <c r="B191" s="37" t="s">
        <v>297</v>
      </c>
      <c r="C191" s="38" t="s">
        <v>534</v>
      </c>
      <c r="D191" s="33">
        <v>15789500</v>
      </c>
      <c r="E191" s="33" t="s">
        <v>22</v>
      </c>
      <c r="F191" s="93" t="s">
        <v>22</v>
      </c>
      <c r="G191" s="8"/>
    </row>
    <row r="192" spans="1:7" ht="15" customHeight="1" x14ac:dyDescent="0.25">
      <c r="A192" s="36" t="s">
        <v>478</v>
      </c>
      <c r="B192" s="37" t="s">
        <v>297</v>
      </c>
      <c r="C192" s="38" t="s">
        <v>535</v>
      </c>
      <c r="D192" s="33">
        <v>15789500</v>
      </c>
      <c r="E192" s="33" t="s">
        <v>22</v>
      </c>
      <c r="F192" s="93" t="s">
        <v>22</v>
      </c>
      <c r="G192" s="8"/>
    </row>
    <row r="193" spans="1:7" ht="36" customHeight="1" x14ac:dyDescent="0.25">
      <c r="A193" s="36" t="s">
        <v>480</v>
      </c>
      <c r="B193" s="37" t="s">
        <v>297</v>
      </c>
      <c r="C193" s="38" t="s">
        <v>536</v>
      </c>
      <c r="D193" s="33">
        <v>15789500</v>
      </c>
      <c r="E193" s="33" t="s">
        <v>22</v>
      </c>
      <c r="F193" s="93" t="s">
        <v>22</v>
      </c>
      <c r="G193" s="8"/>
    </row>
    <row r="194" spans="1:7" ht="24" customHeight="1" x14ac:dyDescent="0.25">
      <c r="A194" s="36" t="s">
        <v>537</v>
      </c>
      <c r="B194" s="37" t="s">
        <v>297</v>
      </c>
      <c r="C194" s="38" t="s">
        <v>538</v>
      </c>
      <c r="D194" s="33">
        <v>6097731</v>
      </c>
      <c r="E194" s="33">
        <v>2342707.88</v>
      </c>
      <c r="F194" s="34">
        <f t="shared" si="2"/>
        <v>38.419337947180679</v>
      </c>
      <c r="G194" s="8"/>
    </row>
    <row r="195" spans="1:7" ht="15" customHeight="1" x14ac:dyDescent="0.25">
      <c r="A195" s="36" t="s">
        <v>539</v>
      </c>
      <c r="B195" s="37" t="s">
        <v>297</v>
      </c>
      <c r="C195" s="38" t="s">
        <v>540</v>
      </c>
      <c r="D195" s="33">
        <v>6097731</v>
      </c>
      <c r="E195" s="33">
        <v>2342707.88</v>
      </c>
      <c r="F195" s="34">
        <f t="shared" si="2"/>
        <v>38.419337947180679</v>
      </c>
      <c r="G195" s="8"/>
    </row>
    <row r="196" spans="1:7" ht="48" customHeight="1" x14ac:dyDescent="0.25">
      <c r="A196" s="36" t="s">
        <v>541</v>
      </c>
      <c r="B196" s="37" t="s">
        <v>297</v>
      </c>
      <c r="C196" s="38" t="s">
        <v>542</v>
      </c>
      <c r="D196" s="33">
        <v>6097731</v>
      </c>
      <c r="E196" s="33">
        <v>2342707.88</v>
      </c>
      <c r="F196" s="34">
        <f t="shared" si="2"/>
        <v>38.419337947180679</v>
      </c>
      <c r="G196" s="8"/>
    </row>
    <row r="197" spans="1:7" ht="15" customHeight="1" x14ac:dyDescent="0.25">
      <c r="A197" s="36" t="s">
        <v>334</v>
      </c>
      <c r="B197" s="37" t="s">
        <v>297</v>
      </c>
      <c r="C197" s="38" t="s">
        <v>543</v>
      </c>
      <c r="D197" s="33">
        <v>811560</v>
      </c>
      <c r="E197" s="33">
        <v>305745</v>
      </c>
      <c r="F197" s="34">
        <f t="shared" si="2"/>
        <v>37.673739464734588</v>
      </c>
      <c r="G197" s="8"/>
    </row>
    <row r="198" spans="1:7" ht="15" customHeight="1" x14ac:dyDescent="0.25">
      <c r="A198" s="36" t="s">
        <v>386</v>
      </c>
      <c r="B198" s="37" t="s">
        <v>297</v>
      </c>
      <c r="C198" s="38" t="s">
        <v>544</v>
      </c>
      <c r="D198" s="33">
        <v>200000</v>
      </c>
      <c r="E198" s="33" t="s">
        <v>22</v>
      </c>
      <c r="F198" s="93" t="s">
        <v>22</v>
      </c>
      <c r="G198" s="8"/>
    </row>
    <row r="199" spans="1:7" ht="24" customHeight="1" x14ac:dyDescent="0.25">
      <c r="A199" s="36" t="s">
        <v>388</v>
      </c>
      <c r="B199" s="37" t="s">
        <v>297</v>
      </c>
      <c r="C199" s="38" t="s">
        <v>545</v>
      </c>
      <c r="D199" s="33">
        <v>200000</v>
      </c>
      <c r="E199" s="33" t="s">
        <v>22</v>
      </c>
      <c r="F199" s="93" t="s">
        <v>22</v>
      </c>
      <c r="G199" s="8"/>
    </row>
    <row r="200" spans="1:7" ht="15" customHeight="1" x14ac:dyDescent="0.25">
      <c r="A200" s="36" t="s">
        <v>336</v>
      </c>
      <c r="B200" s="37" t="s">
        <v>297</v>
      </c>
      <c r="C200" s="38" t="s">
        <v>546</v>
      </c>
      <c r="D200" s="33">
        <v>611560</v>
      </c>
      <c r="E200" s="33">
        <v>305745</v>
      </c>
      <c r="F200" s="34">
        <f t="shared" ref="F200:F263" si="3">E200/D200*100</f>
        <v>49.994276931126954</v>
      </c>
      <c r="G200" s="8"/>
    </row>
    <row r="201" spans="1:7" ht="15" customHeight="1" x14ac:dyDescent="0.25">
      <c r="A201" s="36" t="s">
        <v>338</v>
      </c>
      <c r="B201" s="37" t="s">
        <v>297</v>
      </c>
      <c r="C201" s="38" t="s">
        <v>547</v>
      </c>
      <c r="D201" s="33">
        <v>611560</v>
      </c>
      <c r="E201" s="33">
        <v>305745</v>
      </c>
      <c r="F201" s="34">
        <f t="shared" si="3"/>
        <v>49.994276931126954</v>
      </c>
      <c r="G201" s="8"/>
    </row>
    <row r="202" spans="1:7" ht="15" customHeight="1" x14ac:dyDescent="0.25">
      <c r="A202" s="36" t="s">
        <v>548</v>
      </c>
      <c r="B202" s="37" t="s">
        <v>297</v>
      </c>
      <c r="C202" s="38" t="s">
        <v>549</v>
      </c>
      <c r="D202" s="33">
        <v>158308287.91</v>
      </c>
      <c r="E202" s="33">
        <v>37555983.649999999</v>
      </c>
      <c r="F202" s="34">
        <f t="shared" si="3"/>
        <v>23.723321214459087</v>
      </c>
      <c r="G202" s="8"/>
    </row>
    <row r="203" spans="1:7" ht="48" customHeight="1" x14ac:dyDescent="0.25">
      <c r="A203" s="36" t="s">
        <v>301</v>
      </c>
      <c r="B203" s="37" t="s">
        <v>297</v>
      </c>
      <c r="C203" s="38" t="s">
        <v>550</v>
      </c>
      <c r="D203" s="33">
        <v>41688358.219999999</v>
      </c>
      <c r="E203" s="33">
        <v>15647795.140000001</v>
      </c>
      <c r="F203" s="34">
        <f t="shared" si="3"/>
        <v>37.535167629827569</v>
      </c>
      <c r="G203" s="8"/>
    </row>
    <row r="204" spans="1:7" ht="15" customHeight="1" x14ac:dyDescent="0.25">
      <c r="A204" s="36" t="s">
        <v>365</v>
      </c>
      <c r="B204" s="37" t="s">
        <v>297</v>
      </c>
      <c r="C204" s="38" t="s">
        <v>551</v>
      </c>
      <c r="D204" s="33">
        <v>41688358.219999999</v>
      </c>
      <c r="E204" s="33">
        <v>15647795.140000001</v>
      </c>
      <c r="F204" s="34">
        <f t="shared" si="3"/>
        <v>37.535167629827569</v>
      </c>
      <c r="G204" s="8"/>
    </row>
    <row r="205" spans="1:7" ht="15" customHeight="1" x14ac:dyDescent="0.25">
      <c r="A205" s="36" t="s">
        <v>367</v>
      </c>
      <c r="B205" s="37" t="s">
        <v>297</v>
      </c>
      <c r="C205" s="38" t="s">
        <v>552</v>
      </c>
      <c r="D205" s="33">
        <v>32018708.309999999</v>
      </c>
      <c r="E205" s="33">
        <v>11971338.279999999</v>
      </c>
      <c r="F205" s="34">
        <f t="shared" si="3"/>
        <v>37.388573468034444</v>
      </c>
      <c r="G205" s="8"/>
    </row>
    <row r="206" spans="1:7" ht="36" customHeight="1" x14ac:dyDescent="0.25">
      <c r="A206" s="36" t="s">
        <v>371</v>
      </c>
      <c r="B206" s="37" t="s">
        <v>297</v>
      </c>
      <c r="C206" s="38" t="s">
        <v>553</v>
      </c>
      <c r="D206" s="33">
        <v>9669649.9100000001</v>
      </c>
      <c r="E206" s="33">
        <v>3676456.86</v>
      </c>
      <c r="F206" s="34">
        <f t="shared" si="3"/>
        <v>38.020578761573795</v>
      </c>
      <c r="G206" s="8"/>
    </row>
    <row r="207" spans="1:7" ht="24" customHeight="1" x14ac:dyDescent="0.25">
      <c r="A207" s="36" t="s">
        <v>315</v>
      </c>
      <c r="B207" s="37" t="s">
        <v>297</v>
      </c>
      <c r="C207" s="38" t="s">
        <v>554</v>
      </c>
      <c r="D207" s="33">
        <v>26383536.149999999</v>
      </c>
      <c r="E207" s="33">
        <v>1193207.18</v>
      </c>
      <c r="F207" s="34">
        <f t="shared" si="3"/>
        <v>4.5225445642168021</v>
      </c>
      <c r="G207" s="8"/>
    </row>
    <row r="208" spans="1:7" ht="24" customHeight="1" x14ac:dyDescent="0.25">
      <c r="A208" s="36" t="s">
        <v>317</v>
      </c>
      <c r="B208" s="37" t="s">
        <v>297</v>
      </c>
      <c r="C208" s="38" t="s">
        <v>555</v>
      </c>
      <c r="D208" s="33">
        <v>26383536.149999999</v>
      </c>
      <c r="E208" s="33">
        <v>1193207.18</v>
      </c>
      <c r="F208" s="34">
        <f t="shared" si="3"/>
        <v>4.5225445642168021</v>
      </c>
      <c r="G208" s="8"/>
    </row>
    <row r="209" spans="1:7" ht="24" customHeight="1" x14ac:dyDescent="0.25">
      <c r="A209" s="36" t="s">
        <v>331</v>
      </c>
      <c r="B209" s="37" t="s">
        <v>297</v>
      </c>
      <c r="C209" s="38" t="s">
        <v>556</v>
      </c>
      <c r="D209" s="33">
        <v>180608.6</v>
      </c>
      <c r="E209" s="33">
        <v>46265.8</v>
      </c>
      <c r="F209" s="34">
        <f t="shared" si="3"/>
        <v>25.616609618811065</v>
      </c>
      <c r="G209" s="8"/>
    </row>
    <row r="210" spans="1:7" ht="24" customHeight="1" x14ac:dyDescent="0.25">
      <c r="A210" s="36" t="s">
        <v>467</v>
      </c>
      <c r="B210" s="37" t="s">
        <v>297</v>
      </c>
      <c r="C210" s="38" t="s">
        <v>557</v>
      </c>
      <c r="D210" s="33">
        <v>21746500</v>
      </c>
      <c r="E210" s="33" t="s">
        <v>22</v>
      </c>
      <c r="F210" s="93" t="s">
        <v>22</v>
      </c>
      <c r="G210" s="8"/>
    </row>
    <row r="211" spans="1:7" ht="24" customHeight="1" x14ac:dyDescent="0.25">
      <c r="A211" s="36" t="s">
        <v>319</v>
      </c>
      <c r="B211" s="37" t="s">
        <v>297</v>
      </c>
      <c r="C211" s="38" t="s">
        <v>558</v>
      </c>
      <c r="D211" s="33">
        <v>4456427.55</v>
      </c>
      <c r="E211" s="33">
        <v>1146941.3799999999</v>
      </c>
      <c r="F211" s="34">
        <f t="shared" si="3"/>
        <v>25.736789550185772</v>
      </c>
      <c r="G211" s="8"/>
    </row>
    <row r="212" spans="1:7" ht="24" customHeight="1" x14ac:dyDescent="0.25">
      <c r="A212" s="36" t="s">
        <v>476</v>
      </c>
      <c r="B212" s="37" t="s">
        <v>297</v>
      </c>
      <c r="C212" s="38" t="s">
        <v>559</v>
      </c>
      <c r="D212" s="33">
        <v>35606366.719999999</v>
      </c>
      <c r="E212" s="33">
        <v>800366.72</v>
      </c>
      <c r="F212" s="34">
        <f t="shared" si="3"/>
        <v>2.2478191226133615</v>
      </c>
      <c r="G212" s="8"/>
    </row>
    <row r="213" spans="1:7" ht="15" customHeight="1" x14ac:dyDescent="0.25">
      <c r="A213" s="36" t="s">
        <v>478</v>
      </c>
      <c r="B213" s="37" t="s">
        <v>297</v>
      </c>
      <c r="C213" s="38" t="s">
        <v>560</v>
      </c>
      <c r="D213" s="33">
        <v>35606366.719999999</v>
      </c>
      <c r="E213" s="33">
        <v>800366.72</v>
      </c>
      <c r="F213" s="34">
        <f t="shared" si="3"/>
        <v>2.2478191226133615</v>
      </c>
      <c r="G213" s="8"/>
    </row>
    <row r="214" spans="1:7" ht="36" customHeight="1" x14ac:dyDescent="0.25">
      <c r="A214" s="36" t="s">
        <v>480</v>
      </c>
      <c r="B214" s="37" t="s">
        <v>297</v>
      </c>
      <c r="C214" s="38" t="s">
        <v>561</v>
      </c>
      <c r="D214" s="33">
        <v>35606366.719999999</v>
      </c>
      <c r="E214" s="33">
        <v>800366.72</v>
      </c>
      <c r="F214" s="34">
        <f t="shared" si="3"/>
        <v>2.2478191226133615</v>
      </c>
      <c r="G214" s="8"/>
    </row>
    <row r="215" spans="1:7" ht="24" customHeight="1" x14ac:dyDescent="0.25">
      <c r="A215" s="36" t="s">
        <v>537</v>
      </c>
      <c r="B215" s="37" t="s">
        <v>297</v>
      </c>
      <c r="C215" s="38" t="s">
        <v>562</v>
      </c>
      <c r="D215" s="33">
        <v>53945018.590000004</v>
      </c>
      <c r="E215" s="33">
        <v>19567782.609999999</v>
      </c>
      <c r="F215" s="34">
        <f t="shared" si="3"/>
        <v>36.27356727545434</v>
      </c>
      <c r="G215" s="8"/>
    </row>
    <row r="216" spans="1:7" ht="15" customHeight="1" x14ac:dyDescent="0.25">
      <c r="A216" s="36" t="s">
        <v>539</v>
      </c>
      <c r="B216" s="37" t="s">
        <v>297</v>
      </c>
      <c r="C216" s="38" t="s">
        <v>563</v>
      </c>
      <c r="D216" s="33">
        <v>53945018.590000004</v>
      </c>
      <c r="E216" s="33">
        <v>19567782.609999999</v>
      </c>
      <c r="F216" s="34">
        <f t="shared" si="3"/>
        <v>36.27356727545434</v>
      </c>
      <c r="G216" s="8"/>
    </row>
    <row r="217" spans="1:7" ht="48" customHeight="1" x14ac:dyDescent="0.25">
      <c r="A217" s="36" t="s">
        <v>541</v>
      </c>
      <c r="B217" s="37" t="s">
        <v>297</v>
      </c>
      <c r="C217" s="38" t="s">
        <v>564</v>
      </c>
      <c r="D217" s="33">
        <v>53945018.590000004</v>
      </c>
      <c r="E217" s="33">
        <v>19567782.609999999</v>
      </c>
      <c r="F217" s="34">
        <f t="shared" si="3"/>
        <v>36.27356727545434</v>
      </c>
      <c r="G217" s="8"/>
    </row>
    <row r="218" spans="1:7" ht="15" customHeight="1" x14ac:dyDescent="0.25">
      <c r="A218" s="36" t="s">
        <v>334</v>
      </c>
      <c r="B218" s="37" t="s">
        <v>297</v>
      </c>
      <c r="C218" s="38" t="s">
        <v>565</v>
      </c>
      <c r="D218" s="33">
        <v>685008.23</v>
      </c>
      <c r="E218" s="33">
        <v>346832</v>
      </c>
      <c r="F218" s="34">
        <f t="shared" si="3"/>
        <v>50.631800438368458</v>
      </c>
      <c r="G218" s="8"/>
    </row>
    <row r="219" spans="1:7" ht="15" customHeight="1" x14ac:dyDescent="0.25">
      <c r="A219" s="36" t="s">
        <v>336</v>
      </c>
      <c r="B219" s="37" t="s">
        <v>297</v>
      </c>
      <c r="C219" s="38" t="s">
        <v>566</v>
      </c>
      <c r="D219" s="33">
        <v>685008.23</v>
      </c>
      <c r="E219" s="33">
        <v>346832</v>
      </c>
      <c r="F219" s="34">
        <f t="shared" si="3"/>
        <v>50.631800438368458</v>
      </c>
      <c r="G219" s="8"/>
    </row>
    <row r="220" spans="1:7" ht="15" customHeight="1" x14ac:dyDescent="0.25">
      <c r="A220" s="36" t="s">
        <v>338</v>
      </c>
      <c r="B220" s="37" t="s">
        <v>297</v>
      </c>
      <c r="C220" s="38" t="s">
        <v>567</v>
      </c>
      <c r="D220" s="33">
        <v>679916</v>
      </c>
      <c r="E220" s="33">
        <v>342248</v>
      </c>
      <c r="F220" s="34">
        <f t="shared" si="3"/>
        <v>50.33680631136788</v>
      </c>
      <c r="G220" s="8"/>
    </row>
    <row r="221" spans="1:7" ht="15" customHeight="1" x14ac:dyDescent="0.25">
      <c r="A221" s="36" t="s">
        <v>340</v>
      </c>
      <c r="B221" s="37" t="s">
        <v>297</v>
      </c>
      <c r="C221" s="38" t="s">
        <v>568</v>
      </c>
      <c r="D221" s="33">
        <v>4584</v>
      </c>
      <c r="E221" s="33">
        <v>4584</v>
      </c>
      <c r="F221" s="34">
        <f t="shared" si="3"/>
        <v>100</v>
      </c>
      <c r="G221" s="8"/>
    </row>
    <row r="222" spans="1:7" ht="15" customHeight="1" x14ac:dyDescent="0.25">
      <c r="A222" s="36" t="s">
        <v>342</v>
      </c>
      <c r="B222" s="37" t="s">
        <v>297</v>
      </c>
      <c r="C222" s="38" t="s">
        <v>569</v>
      </c>
      <c r="D222" s="33">
        <v>508.23</v>
      </c>
      <c r="E222" s="33" t="s">
        <v>22</v>
      </c>
      <c r="F222" s="93" t="s">
        <v>22</v>
      </c>
      <c r="G222" s="8"/>
    </row>
    <row r="223" spans="1:7" ht="15" customHeight="1" x14ac:dyDescent="0.25">
      <c r="A223" s="36" t="s">
        <v>570</v>
      </c>
      <c r="B223" s="37" t="s">
        <v>297</v>
      </c>
      <c r="C223" s="38" t="s">
        <v>571</v>
      </c>
      <c r="D223" s="33">
        <v>13521731.48</v>
      </c>
      <c r="E223" s="33">
        <v>8314227.9100000001</v>
      </c>
      <c r="F223" s="34">
        <f t="shared" si="3"/>
        <v>61.487893930578188</v>
      </c>
      <c r="G223" s="8"/>
    </row>
    <row r="224" spans="1:7" ht="48" customHeight="1" x14ac:dyDescent="0.25">
      <c r="A224" s="36" t="s">
        <v>301</v>
      </c>
      <c r="B224" s="37" t="s">
        <v>297</v>
      </c>
      <c r="C224" s="38" t="s">
        <v>572</v>
      </c>
      <c r="D224" s="33">
        <v>8763600</v>
      </c>
      <c r="E224" s="33">
        <v>5325900.8600000003</v>
      </c>
      <c r="F224" s="34">
        <f t="shared" si="3"/>
        <v>60.772979825642437</v>
      </c>
      <c r="G224" s="8"/>
    </row>
    <row r="225" spans="1:7" ht="15" customHeight="1" x14ac:dyDescent="0.25">
      <c r="A225" s="36" t="s">
        <v>365</v>
      </c>
      <c r="B225" s="37" t="s">
        <v>297</v>
      </c>
      <c r="C225" s="38" t="s">
        <v>573</v>
      </c>
      <c r="D225" s="33">
        <v>8763600</v>
      </c>
      <c r="E225" s="33">
        <v>5325900.8600000003</v>
      </c>
      <c r="F225" s="34">
        <f t="shared" si="3"/>
        <v>60.772979825642437</v>
      </c>
      <c r="G225" s="8"/>
    </row>
    <row r="226" spans="1:7" ht="15" customHeight="1" x14ac:dyDescent="0.25">
      <c r="A226" s="36" t="s">
        <v>367</v>
      </c>
      <c r="B226" s="37" t="s">
        <v>297</v>
      </c>
      <c r="C226" s="38" t="s">
        <v>574</v>
      </c>
      <c r="D226" s="33">
        <v>6730900</v>
      </c>
      <c r="E226" s="33">
        <v>4092646.76</v>
      </c>
      <c r="F226" s="34">
        <f t="shared" si="3"/>
        <v>60.80385624507867</v>
      </c>
      <c r="G226" s="8"/>
    </row>
    <row r="227" spans="1:7" ht="36" customHeight="1" x14ac:dyDescent="0.25">
      <c r="A227" s="36" t="s">
        <v>371</v>
      </c>
      <c r="B227" s="37" t="s">
        <v>297</v>
      </c>
      <c r="C227" s="38" t="s">
        <v>575</v>
      </c>
      <c r="D227" s="33">
        <v>2032700</v>
      </c>
      <c r="E227" s="33">
        <v>1233254.1000000001</v>
      </c>
      <c r="F227" s="34">
        <f t="shared" si="3"/>
        <v>60.670738426723084</v>
      </c>
      <c r="G227" s="8"/>
    </row>
    <row r="228" spans="1:7" ht="24" customHeight="1" x14ac:dyDescent="0.25">
      <c r="A228" s="36" t="s">
        <v>315</v>
      </c>
      <c r="B228" s="37" t="s">
        <v>297</v>
      </c>
      <c r="C228" s="38" t="s">
        <v>576</v>
      </c>
      <c r="D228" s="33">
        <v>727132.88</v>
      </c>
      <c r="E228" s="33">
        <v>305859.51</v>
      </c>
      <c r="F228" s="34">
        <f t="shared" si="3"/>
        <v>42.063771067538582</v>
      </c>
      <c r="G228" s="8"/>
    </row>
    <row r="229" spans="1:7" ht="24" customHeight="1" x14ac:dyDescent="0.25">
      <c r="A229" s="36" t="s">
        <v>317</v>
      </c>
      <c r="B229" s="37" t="s">
        <v>297</v>
      </c>
      <c r="C229" s="38" t="s">
        <v>577</v>
      </c>
      <c r="D229" s="33">
        <v>727132.88</v>
      </c>
      <c r="E229" s="33">
        <v>305859.51</v>
      </c>
      <c r="F229" s="34">
        <f t="shared" si="3"/>
        <v>42.063771067538582</v>
      </c>
      <c r="G229" s="8"/>
    </row>
    <row r="230" spans="1:7" ht="24" customHeight="1" x14ac:dyDescent="0.25">
      <c r="A230" s="36" t="s">
        <v>331</v>
      </c>
      <c r="B230" s="37" t="s">
        <v>297</v>
      </c>
      <c r="C230" s="38" t="s">
        <v>578</v>
      </c>
      <c r="D230" s="33">
        <v>62748.5</v>
      </c>
      <c r="E230" s="33">
        <v>19513.05</v>
      </c>
      <c r="F230" s="34">
        <f t="shared" si="3"/>
        <v>31.097237384160575</v>
      </c>
      <c r="G230" s="8"/>
    </row>
    <row r="231" spans="1:7" ht="24" customHeight="1" x14ac:dyDescent="0.25">
      <c r="A231" s="36" t="s">
        <v>319</v>
      </c>
      <c r="B231" s="37" t="s">
        <v>297</v>
      </c>
      <c r="C231" s="38" t="s">
        <v>579</v>
      </c>
      <c r="D231" s="33">
        <v>664384.38</v>
      </c>
      <c r="E231" s="33">
        <v>286346.46000000002</v>
      </c>
      <c r="F231" s="34">
        <f t="shared" si="3"/>
        <v>43.099517180099873</v>
      </c>
      <c r="G231" s="8"/>
    </row>
    <row r="232" spans="1:7" ht="24" customHeight="1" x14ac:dyDescent="0.25">
      <c r="A232" s="36" t="s">
        <v>537</v>
      </c>
      <c r="B232" s="37" t="s">
        <v>297</v>
      </c>
      <c r="C232" s="38" t="s">
        <v>580</v>
      </c>
      <c r="D232" s="33">
        <v>3932150</v>
      </c>
      <c r="E232" s="33">
        <v>2647748.54</v>
      </c>
      <c r="F232" s="34">
        <f t="shared" si="3"/>
        <v>67.335898681382957</v>
      </c>
      <c r="G232" s="8"/>
    </row>
    <row r="233" spans="1:7" ht="15" customHeight="1" x14ac:dyDescent="0.25">
      <c r="A233" s="36" t="s">
        <v>539</v>
      </c>
      <c r="B233" s="37" t="s">
        <v>297</v>
      </c>
      <c r="C233" s="38" t="s">
        <v>581</v>
      </c>
      <c r="D233" s="33">
        <v>3932150</v>
      </c>
      <c r="E233" s="33">
        <v>2647748.54</v>
      </c>
      <c r="F233" s="34">
        <f t="shared" si="3"/>
        <v>67.335898681382957</v>
      </c>
      <c r="G233" s="8"/>
    </row>
    <row r="234" spans="1:7" ht="48" customHeight="1" x14ac:dyDescent="0.25">
      <c r="A234" s="36" t="s">
        <v>541</v>
      </c>
      <c r="B234" s="37" t="s">
        <v>297</v>
      </c>
      <c r="C234" s="38" t="s">
        <v>582</v>
      </c>
      <c r="D234" s="33">
        <v>3932150</v>
      </c>
      <c r="E234" s="33">
        <v>2647748.54</v>
      </c>
      <c r="F234" s="34">
        <f t="shared" si="3"/>
        <v>67.335898681382957</v>
      </c>
      <c r="G234" s="8"/>
    </row>
    <row r="235" spans="1:7" ht="15" customHeight="1" x14ac:dyDescent="0.25">
      <c r="A235" s="36" t="s">
        <v>334</v>
      </c>
      <c r="B235" s="37" t="s">
        <v>297</v>
      </c>
      <c r="C235" s="38" t="s">
        <v>583</v>
      </c>
      <c r="D235" s="33">
        <v>98848.6</v>
      </c>
      <c r="E235" s="33">
        <v>34719</v>
      </c>
      <c r="F235" s="34">
        <f t="shared" si="3"/>
        <v>35.123410953721148</v>
      </c>
      <c r="G235" s="8"/>
    </row>
    <row r="236" spans="1:7" ht="15" customHeight="1" x14ac:dyDescent="0.25">
      <c r="A236" s="36" t="s">
        <v>336</v>
      </c>
      <c r="B236" s="37" t="s">
        <v>297</v>
      </c>
      <c r="C236" s="38" t="s">
        <v>584</v>
      </c>
      <c r="D236" s="33">
        <v>98848.6</v>
      </c>
      <c r="E236" s="33">
        <v>34719</v>
      </c>
      <c r="F236" s="34">
        <f t="shared" si="3"/>
        <v>35.123410953721148</v>
      </c>
      <c r="G236" s="8"/>
    </row>
    <row r="237" spans="1:7" ht="15" customHeight="1" x14ac:dyDescent="0.25">
      <c r="A237" s="36" t="s">
        <v>338</v>
      </c>
      <c r="B237" s="37" t="s">
        <v>297</v>
      </c>
      <c r="C237" s="38" t="s">
        <v>585</v>
      </c>
      <c r="D237" s="33">
        <v>69450</v>
      </c>
      <c r="E237" s="33">
        <v>34719</v>
      </c>
      <c r="F237" s="34">
        <f t="shared" si="3"/>
        <v>49.991360691144706</v>
      </c>
      <c r="G237" s="8"/>
    </row>
    <row r="238" spans="1:7" ht="15" customHeight="1" x14ac:dyDescent="0.25">
      <c r="A238" s="36" t="s">
        <v>342</v>
      </c>
      <c r="B238" s="37" t="s">
        <v>297</v>
      </c>
      <c r="C238" s="38" t="s">
        <v>586</v>
      </c>
      <c r="D238" s="33">
        <v>29398.6</v>
      </c>
      <c r="E238" s="33" t="s">
        <v>22</v>
      </c>
      <c r="F238" s="93" t="s">
        <v>22</v>
      </c>
      <c r="G238" s="8"/>
    </row>
    <row r="239" spans="1:7" ht="15" customHeight="1" x14ac:dyDescent="0.25">
      <c r="A239" s="36" t="s">
        <v>587</v>
      </c>
      <c r="B239" s="37" t="s">
        <v>297</v>
      </c>
      <c r="C239" s="38" t="s">
        <v>588</v>
      </c>
      <c r="D239" s="33">
        <v>6158259</v>
      </c>
      <c r="E239" s="33">
        <v>933797.78</v>
      </c>
      <c r="F239" s="34">
        <f t="shared" si="3"/>
        <v>15.163340483081338</v>
      </c>
      <c r="G239" s="8"/>
    </row>
    <row r="240" spans="1:7" ht="48" customHeight="1" x14ac:dyDescent="0.25">
      <c r="A240" s="36" t="s">
        <v>301</v>
      </c>
      <c r="B240" s="37" t="s">
        <v>297</v>
      </c>
      <c r="C240" s="38" t="s">
        <v>589</v>
      </c>
      <c r="D240" s="33">
        <v>1772564.5</v>
      </c>
      <c r="E240" s="33">
        <v>856953.46</v>
      </c>
      <c r="F240" s="34">
        <f t="shared" si="3"/>
        <v>48.345403509999215</v>
      </c>
      <c r="G240" s="8"/>
    </row>
    <row r="241" spans="1:7" ht="15" customHeight="1" x14ac:dyDescent="0.25">
      <c r="A241" s="36" t="s">
        <v>365</v>
      </c>
      <c r="B241" s="37" t="s">
        <v>297</v>
      </c>
      <c r="C241" s="38" t="s">
        <v>590</v>
      </c>
      <c r="D241" s="33">
        <v>1772564.5</v>
      </c>
      <c r="E241" s="33">
        <v>856953.46</v>
      </c>
      <c r="F241" s="34">
        <f t="shared" si="3"/>
        <v>48.345403509999215</v>
      </c>
      <c r="G241" s="8"/>
    </row>
    <row r="242" spans="1:7" ht="15" customHeight="1" x14ac:dyDescent="0.25">
      <c r="A242" s="36" t="s">
        <v>367</v>
      </c>
      <c r="B242" s="37" t="s">
        <v>297</v>
      </c>
      <c r="C242" s="38" t="s">
        <v>591</v>
      </c>
      <c r="D242" s="33">
        <v>1359124</v>
      </c>
      <c r="E242" s="33">
        <v>659532.11</v>
      </c>
      <c r="F242" s="34">
        <f t="shared" si="3"/>
        <v>48.526264711681939</v>
      </c>
      <c r="G242" s="8"/>
    </row>
    <row r="243" spans="1:7" ht="36" customHeight="1" x14ac:dyDescent="0.25">
      <c r="A243" s="36" t="s">
        <v>371</v>
      </c>
      <c r="B243" s="37" t="s">
        <v>297</v>
      </c>
      <c r="C243" s="38" t="s">
        <v>592</v>
      </c>
      <c r="D243" s="33">
        <v>413440.5</v>
      </c>
      <c r="E243" s="33">
        <v>197421.35</v>
      </c>
      <c r="F243" s="34">
        <f t="shared" si="3"/>
        <v>47.750849275772453</v>
      </c>
      <c r="G243" s="8"/>
    </row>
    <row r="244" spans="1:7" ht="24" customHeight="1" x14ac:dyDescent="0.25">
      <c r="A244" s="36" t="s">
        <v>315</v>
      </c>
      <c r="B244" s="37" t="s">
        <v>297</v>
      </c>
      <c r="C244" s="38" t="s">
        <v>593</v>
      </c>
      <c r="D244" s="33">
        <v>4058094.5</v>
      </c>
      <c r="E244" s="33">
        <v>76844.320000000007</v>
      </c>
      <c r="F244" s="34">
        <f t="shared" si="3"/>
        <v>1.8936059768938356</v>
      </c>
      <c r="G244" s="8"/>
    </row>
    <row r="245" spans="1:7" ht="24" customHeight="1" x14ac:dyDescent="0.25">
      <c r="A245" s="36" t="s">
        <v>317</v>
      </c>
      <c r="B245" s="37" t="s">
        <v>297</v>
      </c>
      <c r="C245" s="38" t="s">
        <v>594</v>
      </c>
      <c r="D245" s="33">
        <v>4058094.5</v>
      </c>
      <c r="E245" s="33">
        <v>76844.320000000007</v>
      </c>
      <c r="F245" s="34">
        <f t="shared" si="3"/>
        <v>1.8936059768938356</v>
      </c>
      <c r="G245" s="8"/>
    </row>
    <row r="246" spans="1:7" ht="24" customHeight="1" x14ac:dyDescent="0.25">
      <c r="A246" s="36" t="s">
        <v>331</v>
      </c>
      <c r="B246" s="37" t="s">
        <v>297</v>
      </c>
      <c r="C246" s="38" t="s">
        <v>595</v>
      </c>
      <c r="D246" s="33">
        <v>51810</v>
      </c>
      <c r="E246" s="33">
        <v>1801.3</v>
      </c>
      <c r="F246" s="34">
        <f t="shared" si="3"/>
        <v>3.4767419417100944</v>
      </c>
      <c r="G246" s="8"/>
    </row>
    <row r="247" spans="1:7" ht="24" customHeight="1" x14ac:dyDescent="0.25">
      <c r="A247" s="36" t="s">
        <v>467</v>
      </c>
      <c r="B247" s="37" t="s">
        <v>297</v>
      </c>
      <c r="C247" s="38" t="s">
        <v>596</v>
      </c>
      <c r="D247" s="33">
        <v>2742103</v>
      </c>
      <c r="E247" s="33" t="s">
        <v>22</v>
      </c>
      <c r="F247" s="93" t="s">
        <v>22</v>
      </c>
      <c r="G247" s="8"/>
    </row>
    <row r="248" spans="1:7" ht="24" customHeight="1" x14ac:dyDescent="0.25">
      <c r="A248" s="36" t="s">
        <v>319</v>
      </c>
      <c r="B248" s="37" t="s">
        <v>297</v>
      </c>
      <c r="C248" s="38" t="s">
        <v>597</v>
      </c>
      <c r="D248" s="33">
        <v>1264181.5</v>
      </c>
      <c r="E248" s="33">
        <v>75043.02</v>
      </c>
      <c r="F248" s="34">
        <f t="shared" si="3"/>
        <v>5.9360954103504922</v>
      </c>
      <c r="G248" s="8"/>
    </row>
    <row r="249" spans="1:7" ht="24" customHeight="1" x14ac:dyDescent="0.25">
      <c r="A249" s="36" t="s">
        <v>537</v>
      </c>
      <c r="B249" s="37" t="s">
        <v>297</v>
      </c>
      <c r="C249" s="38" t="s">
        <v>598</v>
      </c>
      <c r="D249" s="33">
        <v>327600</v>
      </c>
      <c r="E249" s="33" t="s">
        <v>22</v>
      </c>
      <c r="F249" s="93" t="s">
        <v>22</v>
      </c>
      <c r="G249" s="8"/>
    </row>
    <row r="250" spans="1:7" ht="15" customHeight="1" x14ac:dyDescent="0.25">
      <c r="A250" s="36" t="s">
        <v>539</v>
      </c>
      <c r="B250" s="37" t="s">
        <v>297</v>
      </c>
      <c r="C250" s="38" t="s">
        <v>599</v>
      </c>
      <c r="D250" s="33">
        <v>327600</v>
      </c>
      <c r="E250" s="33" t="s">
        <v>22</v>
      </c>
      <c r="F250" s="93" t="s">
        <v>22</v>
      </c>
      <c r="G250" s="8"/>
    </row>
    <row r="251" spans="1:7" ht="15" customHeight="1" x14ac:dyDescent="0.25">
      <c r="A251" s="36" t="s">
        <v>600</v>
      </c>
      <c r="B251" s="37" t="s">
        <v>297</v>
      </c>
      <c r="C251" s="38" t="s">
        <v>601</v>
      </c>
      <c r="D251" s="33">
        <v>327600</v>
      </c>
      <c r="E251" s="33" t="s">
        <v>22</v>
      </c>
      <c r="F251" s="93" t="s">
        <v>22</v>
      </c>
      <c r="G251" s="8"/>
    </row>
    <row r="252" spans="1:7" ht="15" customHeight="1" x14ac:dyDescent="0.25">
      <c r="A252" s="36" t="s">
        <v>602</v>
      </c>
      <c r="B252" s="37" t="s">
        <v>297</v>
      </c>
      <c r="C252" s="38" t="s">
        <v>603</v>
      </c>
      <c r="D252" s="33">
        <v>7307112.9000000004</v>
      </c>
      <c r="E252" s="33">
        <v>3959443.92</v>
      </c>
      <c r="F252" s="34">
        <f t="shared" si="3"/>
        <v>54.186160446487698</v>
      </c>
      <c r="G252" s="8"/>
    </row>
    <row r="253" spans="1:7" ht="48" customHeight="1" x14ac:dyDescent="0.25">
      <c r="A253" s="36" t="s">
        <v>301</v>
      </c>
      <c r="B253" s="37" t="s">
        <v>297</v>
      </c>
      <c r="C253" s="38" t="s">
        <v>604</v>
      </c>
      <c r="D253" s="33">
        <v>5355799.3</v>
      </c>
      <c r="E253" s="33">
        <v>3269605.13</v>
      </c>
      <c r="F253" s="34">
        <f t="shared" si="3"/>
        <v>61.047939753829084</v>
      </c>
      <c r="G253" s="8"/>
    </row>
    <row r="254" spans="1:7" ht="15" customHeight="1" x14ac:dyDescent="0.25">
      <c r="A254" s="36" t="s">
        <v>365</v>
      </c>
      <c r="B254" s="37" t="s">
        <v>297</v>
      </c>
      <c r="C254" s="38" t="s">
        <v>605</v>
      </c>
      <c r="D254" s="33">
        <v>4297799.3</v>
      </c>
      <c r="E254" s="33">
        <v>2627592.16</v>
      </c>
      <c r="F254" s="34">
        <f t="shared" si="3"/>
        <v>61.138084321434008</v>
      </c>
      <c r="G254" s="8"/>
    </row>
    <row r="255" spans="1:7" ht="15" customHeight="1" x14ac:dyDescent="0.25">
      <c r="A255" s="36" t="s">
        <v>367</v>
      </c>
      <c r="B255" s="37" t="s">
        <v>297</v>
      </c>
      <c r="C255" s="38" t="s">
        <v>606</v>
      </c>
      <c r="D255" s="33">
        <v>3166599.3</v>
      </c>
      <c r="E255" s="33">
        <v>2016986.39</v>
      </c>
      <c r="F255" s="34">
        <f t="shared" si="3"/>
        <v>63.695662094032542</v>
      </c>
      <c r="G255" s="8"/>
    </row>
    <row r="256" spans="1:7" ht="36" customHeight="1" x14ac:dyDescent="0.25">
      <c r="A256" s="36" t="s">
        <v>371</v>
      </c>
      <c r="B256" s="37" t="s">
        <v>297</v>
      </c>
      <c r="C256" s="38" t="s">
        <v>607</v>
      </c>
      <c r="D256" s="33">
        <v>1131200</v>
      </c>
      <c r="E256" s="33">
        <v>610605.77</v>
      </c>
      <c r="F256" s="34">
        <f t="shared" si="3"/>
        <v>53.978586456859979</v>
      </c>
      <c r="G256" s="8"/>
    </row>
    <row r="257" spans="1:7" ht="24" customHeight="1" x14ac:dyDescent="0.25">
      <c r="A257" s="36" t="s">
        <v>303</v>
      </c>
      <c r="B257" s="37" t="s">
        <v>297</v>
      </c>
      <c r="C257" s="38" t="s">
        <v>608</v>
      </c>
      <c r="D257" s="33">
        <v>1058000</v>
      </c>
      <c r="E257" s="33">
        <v>642012.97</v>
      </c>
      <c r="F257" s="34">
        <f t="shared" si="3"/>
        <v>60.681755198487707</v>
      </c>
      <c r="G257" s="8"/>
    </row>
    <row r="258" spans="1:7" ht="15" customHeight="1" x14ac:dyDescent="0.25">
      <c r="A258" s="36" t="s">
        <v>305</v>
      </c>
      <c r="B258" s="37" t="s">
        <v>297</v>
      </c>
      <c r="C258" s="38" t="s">
        <v>609</v>
      </c>
      <c r="D258" s="33">
        <v>812600</v>
      </c>
      <c r="E258" s="33">
        <v>493097.51</v>
      </c>
      <c r="F258" s="34">
        <f t="shared" si="3"/>
        <v>60.681455820822052</v>
      </c>
      <c r="G258" s="8"/>
    </row>
    <row r="259" spans="1:7" ht="36" customHeight="1" x14ac:dyDescent="0.25">
      <c r="A259" s="36" t="s">
        <v>307</v>
      </c>
      <c r="B259" s="37" t="s">
        <v>297</v>
      </c>
      <c r="C259" s="38" t="s">
        <v>610</v>
      </c>
      <c r="D259" s="33">
        <v>245400</v>
      </c>
      <c r="E259" s="33">
        <v>148915.46</v>
      </c>
      <c r="F259" s="34">
        <f t="shared" si="3"/>
        <v>60.682746536267317</v>
      </c>
      <c r="G259" s="8"/>
    </row>
    <row r="260" spans="1:7" ht="24" customHeight="1" x14ac:dyDescent="0.25">
      <c r="A260" s="36" t="s">
        <v>315</v>
      </c>
      <c r="B260" s="37" t="s">
        <v>297</v>
      </c>
      <c r="C260" s="38" t="s">
        <v>611</v>
      </c>
      <c r="D260" s="33">
        <v>1937254.3999999999</v>
      </c>
      <c r="E260" s="33">
        <v>679633.19</v>
      </c>
      <c r="F260" s="34">
        <f t="shared" si="3"/>
        <v>35.08228914075508</v>
      </c>
      <c r="G260" s="8"/>
    </row>
    <row r="261" spans="1:7" ht="24" customHeight="1" x14ac:dyDescent="0.25">
      <c r="A261" s="36" t="s">
        <v>317</v>
      </c>
      <c r="B261" s="37" t="s">
        <v>297</v>
      </c>
      <c r="C261" s="38" t="s">
        <v>612</v>
      </c>
      <c r="D261" s="33">
        <v>1937254.3999999999</v>
      </c>
      <c r="E261" s="33">
        <v>679633.19</v>
      </c>
      <c r="F261" s="34">
        <f t="shared" si="3"/>
        <v>35.08228914075508</v>
      </c>
      <c r="G261" s="8"/>
    </row>
    <row r="262" spans="1:7" ht="24" customHeight="1" x14ac:dyDescent="0.25">
      <c r="A262" s="36" t="s">
        <v>331</v>
      </c>
      <c r="B262" s="37" t="s">
        <v>297</v>
      </c>
      <c r="C262" s="38" t="s">
        <v>613</v>
      </c>
      <c r="D262" s="33">
        <v>173195.84</v>
      </c>
      <c r="E262" s="33">
        <v>80818.64</v>
      </c>
      <c r="F262" s="34">
        <f t="shared" si="3"/>
        <v>46.663153110374935</v>
      </c>
      <c r="G262" s="8"/>
    </row>
    <row r="263" spans="1:7" ht="24" customHeight="1" x14ac:dyDescent="0.25">
      <c r="A263" s="36" t="s">
        <v>319</v>
      </c>
      <c r="B263" s="37" t="s">
        <v>297</v>
      </c>
      <c r="C263" s="38" t="s">
        <v>614</v>
      </c>
      <c r="D263" s="33">
        <v>1764058.56</v>
      </c>
      <c r="E263" s="33">
        <v>598814.55000000005</v>
      </c>
      <c r="F263" s="34">
        <f t="shared" si="3"/>
        <v>33.945276170423732</v>
      </c>
      <c r="G263" s="8"/>
    </row>
    <row r="264" spans="1:7" ht="15" customHeight="1" x14ac:dyDescent="0.25">
      <c r="A264" s="36" t="s">
        <v>334</v>
      </c>
      <c r="B264" s="37" t="s">
        <v>297</v>
      </c>
      <c r="C264" s="38" t="s">
        <v>615</v>
      </c>
      <c r="D264" s="33">
        <v>14059.2</v>
      </c>
      <c r="E264" s="33">
        <v>10205.6</v>
      </c>
      <c r="F264" s="34">
        <f t="shared" ref="F264:F327" si="4">E264/D264*100</f>
        <v>72.590190053488101</v>
      </c>
      <c r="G264" s="8"/>
    </row>
    <row r="265" spans="1:7" ht="15" customHeight="1" x14ac:dyDescent="0.25">
      <c r="A265" s="36" t="s">
        <v>336</v>
      </c>
      <c r="B265" s="37" t="s">
        <v>297</v>
      </c>
      <c r="C265" s="38" t="s">
        <v>616</v>
      </c>
      <c r="D265" s="33">
        <v>14059.2</v>
      </c>
      <c r="E265" s="33">
        <v>10205.6</v>
      </c>
      <c r="F265" s="34">
        <f t="shared" si="4"/>
        <v>72.590190053488101</v>
      </c>
      <c r="G265" s="8"/>
    </row>
    <row r="266" spans="1:7" ht="15" customHeight="1" x14ac:dyDescent="0.25">
      <c r="A266" s="36" t="s">
        <v>340</v>
      </c>
      <c r="B266" s="37" t="s">
        <v>297</v>
      </c>
      <c r="C266" s="38" t="s">
        <v>617</v>
      </c>
      <c r="D266" s="33">
        <v>7252</v>
      </c>
      <c r="E266" s="33">
        <v>5000</v>
      </c>
      <c r="F266" s="34">
        <f t="shared" si="4"/>
        <v>68.94649751792609</v>
      </c>
      <c r="G266" s="8"/>
    </row>
    <row r="267" spans="1:7" ht="15" customHeight="1" x14ac:dyDescent="0.25">
      <c r="A267" s="36" t="s">
        <v>342</v>
      </c>
      <c r="B267" s="37" t="s">
        <v>297</v>
      </c>
      <c r="C267" s="38" t="s">
        <v>618</v>
      </c>
      <c r="D267" s="33">
        <v>6807.2</v>
      </c>
      <c r="E267" s="33">
        <v>5205.6000000000004</v>
      </c>
      <c r="F267" s="34">
        <f t="shared" si="4"/>
        <v>76.471970854389482</v>
      </c>
      <c r="G267" s="8"/>
    </row>
    <row r="268" spans="1:7" ht="15" customHeight="1" x14ac:dyDescent="0.25">
      <c r="A268" s="36" t="s">
        <v>619</v>
      </c>
      <c r="B268" s="37" t="s">
        <v>297</v>
      </c>
      <c r="C268" s="38" t="s">
        <v>620</v>
      </c>
      <c r="D268" s="33">
        <v>27538907.699999999</v>
      </c>
      <c r="E268" s="33">
        <v>11461338.49</v>
      </c>
      <c r="F268" s="34">
        <f t="shared" si="4"/>
        <v>41.618711296962587</v>
      </c>
      <c r="G268" s="8"/>
    </row>
    <row r="269" spans="1:7" ht="15" customHeight="1" x14ac:dyDescent="0.25">
      <c r="A269" s="36" t="s">
        <v>621</v>
      </c>
      <c r="B269" s="37" t="s">
        <v>297</v>
      </c>
      <c r="C269" s="38" t="s">
        <v>622</v>
      </c>
      <c r="D269" s="33">
        <v>26360907.699999999</v>
      </c>
      <c r="E269" s="33">
        <v>11461338.49</v>
      </c>
      <c r="F269" s="34">
        <f t="shared" si="4"/>
        <v>43.478542622415091</v>
      </c>
      <c r="G269" s="8"/>
    </row>
    <row r="270" spans="1:7" ht="48" customHeight="1" x14ac:dyDescent="0.25">
      <c r="A270" s="36" t="s">
        <v>301</v>
      </c>
      <c r="B270" s="37" t="s">
        <v>297</v>
      </c>
      <c r="C270" s="38" t="s">
        <v>623</v>
      </c>
      <c r="D270" s="33">
        <v>19424467</v>
      </c>
      <c r="E270" s="33">
        <v>9470938.0899999999</v>
      </c>
      <c r="F270" s="34">
        <f t="shared" si="4"/>
        <v>48.757775901907628</v>
      </c>
      <c r="G270" s="8"/>
    </row>
    <row r="271" spans="1:7" ht="15" customHeight="1" x14ac:dyDescent="0.25">
      <c r="A271" s="36" t="s">
        <v>365</v>
      </c>
      <c r="B271" s="37" t="s">
        <v>297</v>
      </c>
      <c r="C271" s="38" t="s">
        <v>624</v>
      </c>
      <c r="D271" s="33">
        <v>19424467</v>
      </c>
      <c r="E271" s="33">
        <v>9470938.0899999999</v>
      </c>
      <c r="F271" s="34">
        <f t="shared" si="4"/>
        <v>48.757775901907628</v>
      </c>
      <c r="G271" s="8"/>
    </row>
    <row r="272" spans="1:7" ht="15" customHeight="1" x14ac:dyDescent="0.25">
      <c r="A272" s="36" t="s">
        <v>367</v>
      </c>
      <c r="B272" s="37" t="s">
        <v>297</v>
      </c>
      <c r="C272" s="38" t="s">
        <v>625</v>
      </c>
      <c r="D272" s="33">
        <v>15999267</v>
      </c>
      <c r="E272" s="33">
        <v>7151871.1500000004</v>
      </c>
      <c r="F272" s="34">
        <f t="shared" si="4"/>
        <v>44.701242563174922</v>
      </c>
      <c r="G272" s="8"/>
    </row>
    <row r="273" spans="1:7" ht="36" customHeight="1" x14ac:dyDescent="0.25">
      <c r="A273" s="36" t="s">
        <v>371</v>
      </c>
      <c r="B273" s="37" t="s">
        <v>297</v>
      </c>
      <c r="C273" s="38" t="s">
        <v>626</v>
      </c>
      <c r="D273" s="33">
        <v>3425200</v>
      </c>
      <c r="E273" s="33">
        <v>2319066.94</v>
      </c>
      <c r="F273" s="34">
        <f t="shared" si="4"/>
        <v>67.706030012845957</v>
      </c>
      <c r="G273" s="8"/>
    </row>
    <row r="274" spans="1:7" ht="24" customHeight="1" x14ac:dyDescent="0.25">
      <c r="A274" s="36" t="s">
        <v>315</v>
      </c>
      <c r="B274" s="37" t="s">
        <v>297</v>
      </c>
      <c r="C274" s="38" t="s">
        <v>627</v>
      </c>
      <c r="D274" s="33">
        <v>6512964.7000000002</v>
      </c>
      <c r="E274" s="33">
        <v>1835845.4</v>
      </c>
      <c r="F274" s="34">
        <f t="shared" si="4"/>
        <v>28.187553357996858</v>
      </c>
      <c r="G274" s="8"/>
    </row>
    <row r="275" spans="1:7" ht="24" customHeight="1" x14ac:dyDescent="0.25">
      <c r="A275" s="36" t="s">
        <v>317</v>
      </c>
      <c r="B275" s="37" t="s">
        <v>297</v>
      </c>
      <c r="C275" s="38" t="s">
        <v>628</v>
      </c>
      <c r="D275" s="33">
        <v>6512964.7000000002</v>
      </c>
      <c r="E275" s="33">
        <v>1835845.4</v>
      </c>
      <c r="F275" s="34">
        <f t="shared" si="4"/>
        <v>28.187553357996858</v>
      </c>
      <c r="G275" s="8"/>
    </row>
    <row r="276" spans="1:7" ht="24" customHeight="1" x14ac:dyDescent="0.25">
      <c r="A276" s="36" t="s">
        <v>331</v>
      </c>
      <c r="B276" s="37" t="s">
        <v>297</v>
      </c>
      <c r="C276" s="38" t="s">
        <v>629</v>
      </c>
      <c r="D276" s="33">
        <v>695329.4</v>
      </c>
      <c r="E276" s="33">
        <v>19460.490000000002</v>
      </c>
      <c r="F276" s="34">
        <f t="shared" si="4"/>
        <v>2.7987440197408597</v>
      </c>
      <c r="G276" s="8"/>
    </row>
    <row r="277" spans="1:7" ht="24" customHeight="1" x14ac:dyDescent="0.25">
      <c r="A277" s="36" t="s">
        <v>319</v>
      </c>
      <c r="B277" s="37" t="s">
        <v>297</v>
      </c>
      <c r="C277" s="38" t="s">
        <v>630</v>
      </c>
      <c r="D277" s="33">
        <v>5817635.2999999998</v>
      </c>
      <c r="E277" s="33">
        <v>1816384.91</v>
      </c>
      <c r="F277" s="34">
        <f t="shared" si="4"/>
        <v>31.222048415444675</v>
      </c>
      <c r="G277" s="8"/>
    </row>
    <row r="278" spans="1:7" ht="15" customHeight="1" x14ac:dyDescent="0.25">
      <c r="A278" s="36" t="s">
        <v>334</v>
      </c>
      <c r="B278" s="37" t="s">
        <v>297</v>
      </c>
      <c r="C278" s="38" t="s">
        <v>631</v>
      </c>
      <c r="D278" s="33">
        <v>423476</v>
      </c>
      <c r="E278" s="33">
        <v>154555</v>
      </c>
      <c r="F278" s="34">
        <f t="shared" si="4"/>
        <v>36.496755424156269</v>
      </c>
      <c r="G278" s="8"/>
    </row>
    <row r="279" spans="1:7" ht="15" customHeight="1" x14ac:dyDescent="0.25">
      <c r="A279" s="36" t="s">
        <v>336</v>
      </c>
      <c r="B279" s="37" t="s">
        <v>297</v>
      </c>
      <c r="C279" s="38" t="s">
        <v>632</v>
      </c>
      <c r="D279" s="33">
        <v>423476</v>
      </c>
      <c r="E279" s="33">
        <v>154555</v>
      </c>
      <c r="F279" s="34">
        <f t="shared" si="4"/>
        <v>36.496755424156269</v>
      </c>
      <c r="G279" s="8"/>
    </row>
    <row r="280" spans="1:7" ht="15" customHeight="1" x14ac:dyDescent="0.25">
      <c r="A280" s="36" t="s">
        <v>338</v>
      </c>
      <c r="B280" s="37" t="s">
        <v>297</v>
      </c>
      <c r="C280" s="38" t="s">
        <v>633</v>
      </c>
      <c r="D280" s="33">
        <v>420300</v>
      </c>
      <c r="E280" s="33">
        <v>151379</v>
      </c>
      <c r="F280" s="34">
        <f t="shared" si="4"/>
        <v>36.016892695693556</v>
      </c>
      <c r="G280" s="8"/>
    </row>
    <row r="281" spans="1:7" ht="15" customHeight="1" x14ac:dyDescent="0.25">
      <c r="A281" s="36" t="s">
        <v>340</v>
      </c>
      <c r="B281" s="37" t="s">
        <v>297</v>
      </c>
      <c r="C281" s="38" t="s">
        <v>634</v>
      </c>
      <c r="D281" s="33">
        <v>3176</v>
      </c>
      <c r="E281" s="33">
        <v>3176</v>
      </c>
      <c r="F281" s="34">
        <f t="shared" si="4"/>
        <v>100</v>
      </c>
      <c r="G281" s="8"/>
    </row>
    <row r="282" spans="1:7" ht="15" customHeight="1" x14ac:dyDescent="0.25">
      <c r="A282" s="36" t="s">
        <v>635</v>
      </c>
      <c r="B282" s="37" t="s">
        <v>297</v>
      </c>
      <c r="C282" s="38" t="s">
        <v>636</v>
      </c>
      <c r="D282" s="33">
        <v>1178000</v>
      </c>
      <c r="E282" s="33" t="s">
        <v>22</v>
      </c>
      <c r="F282" s="93" t="s">
        <v>22</v>
      </c>
      <c r="G282" s="8"/>
    </row>
    <row r="283" spans="1:7" ht="24" customHeight="1" x14ac:dyDescent="0.25">
      <c r="A283" s="36" t="s">
        <v>315</v>
      </c>
      <c r="B283" s="37" t="s">
        <v>297</v>
      </c>
      <c r="C283" s="38" t="s">
        <v>637</v>
      </c>
      <c r="D283" s="33">
        <v>1163000</v>
      </c>
      <c r="E283" s="33" t="s">
        <v>22</v>
      </c>
      <c r="F283" s="93" t="s">
        <v>22</v>
      </c>
      <c r="G283" s="8"/>
    </row>
    <row r="284" spans="1:7" ht="24" customHeight="1" x14ac:dyDescent="0.25">
      <c r="A284" s="36" t="s">
        <v>317</v>
      </c>
      <c r="B284" s="37" t="s">
        <v>297</v>
      </c>
      <c r="C284" s="38" t="s">
        <v>638</v>
      </c>
      <c r="D284" s="33">
        <v>1163000</v>
      </c>
      <c r="E284" s="33" t="s">
        <v>22</v>
      </c>
      <c r="F284" s="93" t="s">
        <v>22</v>
      </c>
      <c r="G284" s="8"/>
    </row>
    <row r="285" spans="1:7" ht="24" customHeight="1" x14ac:dyDescent="0.25">
      <c r="A285" s="36" t="s">
        <v>319</v>
      </c>
      <c r="B285" s="37" t="s">
        <v>297</v>
      </c>
      <c r="C285" s="38" t="s">
        <v>639</v>
      </c>
      <c r="D285" s="33">
        <v>1163000</v>
      </c>
      <c r="E285" s="33" t="s">
        <v>22</v>
      </c>
      <c r="F285" s="93" t="s">
        <v>22</v>
      </c>
      <c r="G285" s="8"/>
    </row>
    <row r="286" spans="1:7" ht="24" customHeight="1" x14ac:dyDescent="0.25">
      <c r="A286" s="36" t="s">
        <v>537</v>
      </c>
      <c r="B286" s="37" t="s">
        <v>297</v>
      </c>
      <c r="C286" s="38" t="s">
        <v>640</v>
      </c>
      <c r="D286" s="33">
        <v>15000</v>
      </c>
      <c r="E286" s="33" t="s">
        <v>22</v>
      </c>
      <c r="F286" s="93" t="s">
        <v>22</v>
      </c>
      <c r="G286" s="8"/>
    </row>
    <row r="287" spans="1:7" ht="15" customHeight="1" x14ac:dyDescent="0.25">
      <c r="A287" s="36" t="s">
        <v>539</v>
      </c>
      <c r="B287" s="37" t="s">
        <v>297</v>
      </c>
      <c r="C287" s="38" t="s">
        <v>641</v>
      </c>
      <c r="D287" s="33">
        <v>15000</v>
      </c>
      <c r="E287" s="33" t="s">
        <v>22</v>
      </c>
      <c r="F287" s="93" t="s">
        <v>22</v>
      </c>
      <c r="G287" s="8"/>
    </row>
    <row r="288" spans="1:7" ht="15" customHeight="1" x14ac:dyDescent="0.25">
      <c r="A288" s="36" t="s">
        <v>600</v>
      </c>
      <c r="B288" s="37" t="s">
        <v>297</v>
      </c>
      <c r="C288" s="38" t="s">
        <v>642</v>
      </c>
      <c r="D288" s="33">
        <v>15000</v>
      </c>
      <c r="E288" s="33" t="s">
        <v>22</v>
      </c>
      <c r="F288" s="93" t="s">
        <v>22</v>
      </c>
      <c r="G288" s="8"/>
    </row>
    <row r="289" spans="1:7" ht="15" customHeight="1" x14ac:dyDescent="0.25">
      <c r="A289" s="36" t="s">
        <v>643</v>
      </c>
      <c r="B289" s="37" t="s">
        <v>297</v>
      </c>
      <c r="C289" s="38" t="s">
        <v>644</v>
      </c>
      <c r="D289" s="33">
        <v>36441503.520000003</v>
      </c>
      <c r="E289" s="33">
        <v>15910308.529999999</v>
      </c>
      <c r="F289" s="34">
        <f t="shared" si="4"/>
        <v>43.659857561222815</v>
      </c>
      <c r="G289" s="8"/>
    </row>
    <row r="290" spans="1:7" ht="15" customHeight="1" x14ac:dyDescent="0.25">
      <c r="A290" s="36" t="s">
        <v>645</v>
      </c>
      <c r="B290" s="37" t="s">
        <v>297</v>
      </c>
      <c r="C290" s="38" t="s">
        <v>646</v>
      </c>
      <c r="D290" s="33">
        <v>1154400</v>
      </c>
      <c r="E290" s="33">
        <v>441972</v>
      </c>
      <c r="F290" s="34">
        <f t="shared" si="4"/>
        <v>38.285862785862783</v>
      </c>
      <c r="G290" s="8"/>
    </row>
    <row r="291" spans="1:7" ht="15" customHeight="1" x14ac:dyDescent="0.25">
      <c r="A291" s="36" t="s">
        <v>381</v>
      </c>
      <c r="B291" s="37" t="s">
        <v>297</v>
      </c>
      <c r="C291" s="38" t="s">
        <v>647</v>
      </c>
      <c r="D291" s="33">
        <v>1154400</v>
      </c>
      <c r="E291" s="33">
        <v>441972</v>
      </c>
      <c r="F291" s="34">
        <f t="shared" si="4"/>
        <v>38.285862785862783</v>
      </c>
      <c r="G291" s="8"/>
    </row>
    <row r="292" spans="1:7" ht="15" customHeight="1" x14ac:dyDescent="0.25">
      <c r="A292" s="36" t="s">
        <v>648</v>
      </c>
      <c r="B292" s="37" t="s">
        <v>297</v>
      </c>
      <c r="C292" s="38" t="s">
        <v>649</v>
      </c>
      <c r="D292" s="33">
        <v>1154400</v>
      </c>
      <c r="E292" s="33">
        <v>441972</v>
      </c>
      <c r="F292" s="34">
        <f t="shared" si="4"/>
        <v>38.285862785862783</v>
      </c>
      <c r="G292" s="8"/>
    </row>
    <row r="293" spans="1:7" ht="15" customHeight="1" x14ac:dyDescent="0.25">
      <c r="A293" s="36" t="s">
        <v>650</v>
      </c>
      <c r="B293" s="37" t="s">
        <v>297</v>
      </c>
      <c r="C293" s="38" t="s">
        <v>651</v>
      </c>
      <c r="D293" s="33">
        <v>1154400</v>
      </c>
      <c r="E293" s="33">
        <v>441972</v>
      </c>
      <c r="F293" s="34">
        <f t="shared" si="4"/>
        <v>38.285862785862783</v>
      </c>
      <c r="G293" s="8"/>
    </row>
    <row r="294" spans="1:7" ht="15" customHeight="1" x14ac:dyDescent="0.25">
      <c r="A294" s="36" t="s">
        <v>652</v>
      </c>
      <c r="B294" s="37" t="s">
        <v>297</v>
      </c>
      <c r="C294" s="38" t="s">
        <v>653</v>
      </c>
      <c r="D294" s="33">
        <v>32285603.52</v>
      </c>
      <c r="E294" s="33">
        <v>13856185.810000001</v>
      </c>
      <c r="F294" s="34">
        <f t="shared" si="4"/>
        <v>42.917536918324892</v>
      </c>
      <c r="G294" s="8"/>
    </row>
    <row r="295" spans="1:7" ht="48" customHeight="1" x14ac:dyDescent="0.25">
      <c r="A295" s="36" t="s">
        <v>301</v>
      </c>
      <c r="B295" s="37" t="s">
        <v>297</v>
      </c>
      <c r="C295" s="38" t="s">
        <v>654</v>
      </c>
      <c r="D295" s="33">
        <v>1662700</v>
      </c>
      <c r="E295" s="33">
        <v>662908.56000000006</v>
      </c>
      <c r="F295" s="34">
        <f t="shared" si="4"/>
        <v>39.8694027786131</v>
      </c>
      <c r="G295" s="8"/>
    </row>
    <row r="296" spans="1:7" ht="24" customHeight="1" x14ac:dyDescent="0.25">
      <c r="A296" s="36" t="s">
        <v>303</v>
      </c>
      <c r="B296" s="37" t="s">
        <v>297</v>
      </c>
      <c r="C296" s="38" t="s">
        <v>655</v>
      </c>
      <c r="D296" s="33">
        <v>1662700</v>
      </c>
      <c r="E296" s="33">
        <v>662908.56000000006</v>
      </c>
      <c r="F296" s="34">
        <f t="shared" si="4"/>
        <v>39.8694027786131</v>
      </c>
      <c r="G296" s="8"/>
    </row>
    <row r="297" spans="1:7" ht="15" customHeight="1" x14ac:dyDescent="0.25">
      <c r="A297" s="36" t="s">
        <v>305</v>
      </c>
      <c r="B297" s="37" t="s">
        <v>297</v>
      </c>
      <c r="C297" s="38" t="s">
        <v>656</v>
      </c>
      <c r="D297" s="33">
        <v>1277000</v>
      </c>
      <c r="E297" s="33">
        <v>509146.33</v>
      </c>
      <c r="F297" s="34">
        <f t="shared" si="4"/>
        <v>39.870503523884103</v>
      </c>
      <c r="G297" s="8"/>
    </row>
    <row r="298" spans="1:7" ht="36" customHeight="1" x14ac:dyDescent="0.25">
      <c r="A298" s="36" t="s">
        <v>307</v>
      </c>
      <c r="B298" s="37" t="s">
        <v>297</v>
      </c>
      <c r="C298" s="38" t="s">
        <v>657</v>
      </c>
      <c r="D298" s="33">
        <v>385700</v>
      </c>
      <c r="E298" s="33">
        <v>153762.23000000001</v>
      </c>
      <c r="F298" s="34">
        <f t="shared" si="4"/>
        <v>39.865758361420795</v>
      </c>
      <c r="G298" s="8"/>
    </row>
    <row r="299" spans="1:7" ht="24" customHeight="1" x14ac:dyDescent="0.25">
      <c r="A299" s="36" t="s">
        <v>315</v>
      </c>
      <c r="B299" s="37" t="s">
        <v>297</v>
      </c>
      <c r="C299" s="38" t="s">
        <v>658</v>
      </c>
      <c r="D299" s="33">
        <v>527100</v>
      </c>
      <c r="E299" s="33">
        <v>202358.68</v>
      </c>
      <c r="F299" s="34">
        <f t="shared" si="4"/>
        <v>38.390946689432745</v>
      </c>
      <c r="G299" s="8"/>
    </row>
    <row r="300" spans="1:7" ht="24" customHeight="1" x14ac:dyDescent="0.25">
      <c r="A300" s="36" t="s">
        <v>317</v>
      </c>
      <c r="B300" s="37" t="s">
        <v>297</v>
      </c>
      <c r="C300" s="38" t="s">
        <v>659</v>
      </c>
      <c r="D300" s="33">
        <v>527100</v>
      </c>
      <c r="E300" s="33">
        <v>202358.68</v>
      </c>
      <c r="F300" s="34">
        <f t="shared" si="4"/>
        <v>38.390946689432745</v>
      </c>
      <c r="G300" s="8"/>
    </row>
    <row r="301" spans="1:7" ht="24" customHeight="1" x14ac:dyDescent="0.25">
      <c r="A301" s="36" t="s">
        <v>331</v>
      </c>
      <c r="B301" s="37" t="s">
        <v>297</v>
      </c>
      <c r="C301" s="38" t="s">
        <v>660</v>
      </c>
      <c r="D301" s="33">
        <v>23100</v>
      </c>
      <c r="E301" s="33">
        <v>8478.41</v>
      </c>
      <c r="F301" s="34">
        <f t="shared" si="4"/>
        <v>36.70307359307359</v>
      </c>
      <c r="G301" s="8"/>
    </row>
    <row r="302" spans="1:7" ht="24" customHeight="1" x14ac:dyDescent="0.25">
      <c r="A302" s="36" t="s">
        <v>319</v>
      </c>
      <c r="B302" s="37" t="s">
        <v>297</v>
      </c>
      <c r="C302" s="38" t="s">
        <v>661</v>
      </c>
      <c r="D302" s="33">
        <v>504000</v>
      </c>
      <c r="E302" s="33">
        <v>193880.27</v>
      </c>
      <c r="F302" s="34">
        <f t="shared" si="4"/>
        <v>38.468307539682542</v>
      </c>
      <c r="G302" s="8"/>
    </row>
    <row r="303" spans="1:7" ht="15" customHeight="1" x14ac:dyDescent="0.25">
      <c r="A303" s="36" t="s">
        <v>381</v>
      </c>
      <c r="B303" s="37" t="s">
        <v>297</v>
      </c>
      <c r="C303" s="38" t="s">
        <v>662</v>
      </c>
      <c r="D303" s="33">
        <v>30095803.52</v>
      </c>
      <c r="E303" s="33">
        <v>12990918.57</v>
      </c>
      <c r="F303" s="34">
        <f t="shared" si="4"/>
        <v>43.165215912467517</v>
      </c>
      <c r="G303" s="8"/>
    </row>
    <row r="304" spans="1:7" ht="15" customHeight="1" x14ac:dyDescent="0.25">
      <c r="A304" s="36" t="s">
        <v>648</v>
      </c>
      <c r="B304" s="37" t="s">
        <v>297</v>
      </c>
      <c r="C304" s="38" t="s">
        <v>663</v>
      </c>
      <c r="D304" s="33">
        <v>165600</v>
      </c>
      <c r="E304" s="33">
        <v>66700</v>
      </c>
      <c r="F304" s="34">
        <f t="shared" si="4"/>
        <v>40.277777777777779</v>
      </c>
      <c r="G304" s="8"/>
    </row>
    <row r="305" spans="1:7" ht="24" customHeight="1" x14ac:dyDescent="0.25">
      <c r="A305" s="36" t="s">
        <v>664</v>
      </c>
      <c r="B305" s="37" t="s">
        <v>297</v>
      </c>
      <c r="C305" s="38" t="s">
        <v>665</v>
      </c>
      <c r="D305" s="33">
        <v>165600</v>
      </c>
      <c r="E305" s="33">
        <v>66700</v>
      </c>
      <c r="F305" s="34">
        <f t="shared" si="4"/>
        <v>40.277777777777779</v>
      </c>
      <c r="G305" s="8"/>
    </row>
    <row r="306" spans="1:7" ht="24" customHeight="1" x14ac:dyDescent="0.25">
      <c r="A306" s="36" t="s">
        <v>666</v>
      </c>
      <c r="B306" s="37" t="s">
        <v>297</v>
      </c>
      <c r="C306" s="38" t="s">
        <v>667</v>
      </c>
      <c r="D306" s="33">
        <v>29930203.52</v>
      </c>
      <c r="E306" s="33">
        <v>12924218.57</v>
      </c>
      <c r="F306" s="34">
        <f t="shared" si="4"/>
        <v>43.181191739520791</v>
      </c>
      <c r="G306" s="8"/>
    </row>
    <row r="307" spans="1:7" ht="24" customHeight="1" x14ac:dyDescent="0.25">
      <c r="A307" s="36" t="s">
        <v>668</v>
      </c>
      <c r="B307" s="37" t="s">
        <v>297</v>
      </c>
      <c r="C307" s="38" t="s">
        <v>669</v>
      </c>
      <c r="D307" s="33">
        <v>29156000</v>
      </c>
      <c r="E307" s="33">
        <v>12924218.57</v>
      </c>
      <c r="F307" s="34">
        <f t="shared" si="4"/>
        <v>44.327817841953632</v>
      </c>
      <c r="G307" s="8"/>
    </row>
    <row r="308" spans="1:7" ht="15" customHeight="1" x14ac:dyDescent="0.25">
      <c r="A308" s="36" t="s">
        <v>670</v>
      </c>
      <c r="B308" s="37" t="s">
        <v>297</v>
      </c>
      <c r="C308" s="38" t="s">
        <v>671</v>
      </c>
      <c r="D308" s="33">
        <v>774203.52</v>
      </c>
      <c r="E308" s="33" t="s">
        <v>22</v>
      </c>
      <c r="F308" s="93" t="s">
        <v>22</v>
      </c>
      <c r="G308" s="8"/>
    </row>
    <row r="309" spans="1:7" ht="15" customHeight="1" x14ac:dyDescent="0.25">
      <c r="A309" s="36" t="s">
        <v>672</v>
      </c>
      <c r="B309" s="37" t="s">
        <v>297</v>
      </c>
      <c r="C309" s="38" t="s">
        <v>673</v>
      </c>
      <c r="D309" s="33">
        <v>2181800</v>
      </c>
      <c r="E309" s="33">
        <v>1327127.67</v>
      </c>
      <c r="F309" s="34">
        <f t="shared" si="4"/>
        <v>60.827191768264733</v>
      </c>
      <c r="G309" s="8"/>
    </row>
    <row r="310" spans="1:7" ht="15" customHeight="1" x14ac:dyDescent="0.25">
      <c r="A310" s="36" t="s">
        <v>381</v>
      </c>
      <c r="B310" s="37" t="s">
        <v>297</v>
      </c>
      <c r="C310" s="38" t="s">
        <v>674</v>
      </c>
      <c r="D310" s="33">
        <v>1012880</v>
      </c>
      <c r="E310" s="33">
        <v>615396.56999999995</v>
      </c>
      <c r="F310" s="34">
        <f t="shared" si="4"/>
        <v>60.757105481399563</v>
      </c>
      <c r="G310" s="8"/>
    </row>
    <row r="311" spans="1:7" ht="24" customHeight="1" x14ac:dyDescent="0.25">
      <c r="A311" s="36" t="s">
        <v>666</v>
      </c>
      <c r="B311" s="37" t="s">
        <v>297</v>
      </c>
      <c r="C311" s="38" t="s">
        <v>675</v>
      </c>
      <c r="D311" s="33">
        <v>1012880</v>
      </c>
      <c r="E311" s="33">
        <v>615396.56999999995</v>
      </c>
      <c r="F311" s="34">
        <f t="shared" si="4"/>
        <v>60.757105481399563</v>
      </c>
      <c r="G311" s="8"/>
    </row>
    <row r="312" spans="1:7" ht="24" customHeight="1" x14ac:dyDescent="0.25">
      <c r="A312" s="36" t="s">
        <v>676</v>
      </c>
      <c r="B312" s="37" t="s">
        <v>297</v>
      </c>
      <c r="C312" s="38" t="s">
        <v>677</v>
      </c>
      <c r="D312" s="33">
        <v>1012880</v>
      </c>
      <c r="E312" s="33">
        <v>615396.56999999995</v>
      </c>
      <c r="F312" s="34">
        <f t="shared" si="4"/>
        <v>60.757105481399563</v>
      </c>
      <c r="G312" s="8"/>
    </row>
    <row r="313" spans="1:7" ht="24" customHeight="1" x14ac:dyDescent="0.25">
      <c r="A313" s="36" t="s">
        <v>537</v>
      </c>
      <c r="B313" s="37" t="s">
        <v>297</v>
      </c>
      <c r="C313" s="38" t="s">
        <v>678</v>
      </c>
      <c r="D313" s="33">
        <v>1168920</v>
      </c>
      <c r="E313" s="33">
        <v>711731.1</v>
      </c>
      <c r="F313" s="34">
        <f t="shared" si="4"/>
        <v>60.887922184580631</v>
      </c>
      <c r="G313" s="8"/>
    </row>
    <row r="314" spans="1:7" ht="15" customHeight="1" x14ac:dyDescent="0.25">
      <c r="A314" s="36" t="s">
        <v>539</v>
      </c>
      <c r="B314" s="37" t="s">
        <v>297</v>
      </c>
      <c r="C314" s="38" t="s">
        <v>679</v>
      </c>
      <c r="D314" s="33">
        <v>1168920</v>
      </c>
      <c r="E314" s="33">
        <v>711731.1</v>
      </c>
      <c r="F314" s="34">
        <f t="shared" si="4"/>
        <v>60.887922184580631</v>
      </c>
      <c r="G314" s="8"/>
    </row>
    <row r="315" spans="1:7" ht="15" customHeight="1" x14ac:dyDescent="0.25">
      <c r="A315" s="36" t="s">
        <v>600</v>
      </c>
      <c r="B315" s="37" t="s">
        <v>297</v>
      </c>
      <c r="C315" s="38" t="s">
        <v>680</v>
      </c>
      <c r="D315" s="33">
        <v>1168920</v>
      </c>
      <c r="E315" s="33">
        <v>711731.1</v>
      </c>
      <c r="F315" s="34">
        <f t="shared" si="4"/>
        <v>60.887922184580631</v>
      </c>
      <c r="G315" s="8"/>
    </row>
    <row r="316" spans="1:7" ht="15" customHeight="1" x14ac:dyDescent="0.25">
      <c r="A316" s="36" t="s">
        <v>681</v>
      </c>
      <c r="B316" s="37" t="s">
        <v>297</v>
      </c>
      <c r="C316" s="38" t="s">
        <v>682</v>
      </c>
      <c r="D316" s="33">
        <v>819700</v>
      </c>
      <c r="E316" s="33">
        <v>285023.05</v>
      </c>
      <c r="F316" s="34">
        <f t="shared" si="4"/>
        <v>34.771629864584604</v>
      </c>
      <c r="G316" s="8"/>
    </row>
    <row r="317" spans="1:7" ht="48" customHeight="1" x14ac:dyDescent="0.25">
      <c r="A317" s="36" t="s">
        <v>301</v>
      </c>
      <c r="B317" s="37" t="s">
        <v>297</v>
      </c>
      <c r="C317" s="38" t="s">
        <v>683</v>
      </c>
      <c r="D317" s="33">
        <v>554300</v>
      </c>
      <c r="E317" s="33">
        <v>216023.05</v>
      </c>
      <c r="F317" s="34">
        <f t="shared" si="4"/>
        <v>38.972226231282697</v>
      </c>
      <c r="G317" s="8"/>
    </row>
    <row r="318" spans="1:7" ht="24" customHeight="1" x14ac:dyDescent="0.25">
      <c r="A318" s="36" t="s">
        <v>303</v>
      </c>
      <c r="B318" s="37" t="s">
        <v>297</v>
      </c>
      <c r="C318" s="38" t="s">
        <v>684</v>
      </c>
      <c r="D318" s="33">
        <v>554300</v>
      </c>
      <c r="E318" s="33">
        <v>216023.05</v>
      </c>
      <c r="F318" s="34">
        <f t="shared" si="4"/>
        <v>38.972226231282697</v>
      </c>
      <c r="G318" s="8"/>
    </row>
    <row r="319" spans="1:7" ht="15" customHeight="1" x14ac:dyDescent="0.25">
      <c r="A319" s="36" t="s">
        <v>305</v>
      </c>
      <c r="B319" s="37" t="s">
        <v>297</v>
      </c>
      <c r="C319" s="38" t="s">
        <v>685</v>
      </c>
      <c r="D319" s="33">
        <v>425700</v>
      </c>
      <c r="E319" s="33">
        <v>165916.32999999999</v>
      </c>
      <c r="F319" s="34">
        <f t="shared" si="4"/>
        <v>38.974942447733142</v>
      </c>
      <c r="G319" s="8"/>
    </row>
    <row r="320" spans="1:7" ht="36" customHeight="1" x14ac:dyDescent="0.25">
      <c r="A320" s="36" t="s">
        <v>307</v>
      </c>
      <c r="B320" s="37" t="s">
        <v>297</v>
      </c>
      <c r="C320" s="38" t="s">
        <v>686</v>
      </c>
      <c r="D320" s="33">
        <v>128600</v>
      </c>
      <c r="E320" s="33">
        <v>50106.720000000001</v>
      </c>
      <c r="F320" s="34">
        <f t="shared" si="4"/>
        <v>38.963234836702952</v>
      </c>
      <c r="G320" s="8"/>
    </row>
    <row r="321" spans="1:7" ht="24" customHeight="1" x14ac:dyDescent="0.25">
      <c r="A321" s="36" t="s">
        <v>315</v>
      </c>
      <c r="B321" s="37" t="s">
        <v>297</v>
      </c>
      <c r="C321" s="38" t="s">
        <v>687</v>
      </c>
      <c r="D321" s="33">
        <v>250400</v>
      </c>
      <c r="E321" s="33">
        <v>69000</v>
      </c>
      <c r="F321" s="34">
        <f t="shared" si="4"/>
        <v>27.555910543130992</v>
      </c>
      <c r="G321" s="8"/>
    </row>
    <row r="322" spans="1:7" ht="24" customHeight="1" x14ac:dyDescent="0.25">
      <c r="A322" s="36" t="s">
        <v>317</v>
      </c>
      <c r="B322" s="37" t="s">
        <v>297</v>
      </c>
      <c r="C322" s="38" t="s">
        <v>688</v>
      </c>
      <c r="D322" s="33">
        <v>250400</v>
      </c>
      <c r="E322" s="33">
        <v>69000</v>
      </c>
      <c r="F322" s="34">
        <f t="shared" si="4"/>
        <v>27.555910543130992</v>
      </c>
      <c r="G322" s="8"/>
    </row>
    <row r="323" spans="1:7" ht="24" customHeight="1" x14ac:dyDescent="0.25">
      <c r="A323" s="36" t="s">
        <v>319</v>
      </c>
      <c r="B323" s="37" t="s">
        <v>297</v>
      </c>
      <c r="C323" s="38" t="s">
        <v>689</v>
      </c>
      <c r="D323" s="33">
        <v>250400</v>
      </c>
      <c r="E323" s="33">
        <v>69000</v>
      </c>
      <c r="F323" s="34">
        <f t="shared" si="4"/>
        <v>27.555910543130992</v>
      </c>
      <c r="G323" s="8"/>
    </row>
    <row r="324" spans="1:7" ht="15" customHeight="1" x14ac:dyDescent="0.25">
      <c r="A324" s="36" t="s">
        <v>381</v>
      </c>
      <c r="B324" s="37" t="s">
        <v>297</v>
      </c>
      <c r="C324" s="38" t="s">
        <v>690</v>
      </c>
      <c r="D324" s="33">
        <v>15000</v>
      </c>
      <c r="E324" s="33" t="s">
        <v>22</v>
      </c>
      <c r="F324" s="93" t="s">
        <v>22</v>
      </c>
      <c r="G324" s="8"/>
    </row>
    <row r="325" spans="1:7" ht="24" customHeight="1" x14ac:dyDescent="0.25">
      <c r="A325" s="36" t="s">
        <v>666</v>
      </c>
      <c r="B325" s="37" t="s">
        <v>297</v>
      </c>
      <c r="C325" s="38" t="s">
        <v>691</v>
      </c>
      <c r="D325" s="33">
        <v>15000</v>
      </c>
      <c r="E325" s="33" t="s">
        <v>22</v>
      </c>
      <c r="F325" s="93" t="s">
        <v>22</v>
      </c>
      <c r="G325" s="8"/>
    </row>
    <row r="326" spans="1:7" ht="24" customHeight="1" x14ac:dyDescent="0.25">
      <c r="A326" s="36" t="s">
        <v>668</v>
      </c>
      <c r="B326" s="37" t="s">
        <v>297</v>
      </c>
      <c r="C326" s="38" t="s">
        <v>692</v>
      </c>
      <c r="D326" s="33">
        <v>15000</v>
      </c>
      <c r="E326" s="33" t="s">
        <v>22</v>
      </c>
      <c r="F326" s="93" t="s">
        <v>22</v>
      </c>
      <c r="G326" s="8"/>
    </row>
    <row r="327" spans="1:7" ht="15" customHeight="1" x14ac:dyDescent="0.25">
      <c r="A327" s="36" t="s">
        <v>693</v>
      </c>
      <c r="B327" s="37" t="s">
        <v>297</v>
      </c>
      <c r="C327" s="38" t="s">
        <v>694</v>
      </c>
      <c r="D327" s="33">
        <v>11107044.300000001</v>
      </c>
      <c r="E327" s="33">
        <v>5576275.1600000001</v>
      </c>
      <c r="F327" s="34">
        <f t="shared" si="4"/>
        <v>50.204852068520154</v>
      </c>
      <c r="G327" s="8"/>
    </row>
    <row r="328" spans="1:7" ht="15" customHeight="1" x14ac:dyDescent="0.25">
      <c r="A328" s="36" t="s">
        <v>695</v>
      </c>
      <c r="B328" s="37" t="s">
        <v>297</v>
      </c>
      <c r="C328" s="38" t="s">
        <v>696</v>
      </c>
      <c r="D328" s="33">
        <v>11107044.300000001</v>
      </c>
      <c r="E328" s="33">
        <v>5576275.1600000001</v>
      </c>
      <c r="F328" s="34">
        <f t="shared" ref="F328:F362" si="5">E328/D328*100</f>
        <v>50.204852068520154</v>
      </c>
      <c r="G328" s="8"/>
    </row>
    <row r="329" spans="1:7" ht="48" customHeight="1" x14ac:dyDescent="0.25">
      <c r="A329" s="36" t="s">
        <v>301</v>
      </c>
      <c r="B329" s="37" t="s">
        <v>297</v>
      </c>
      <c r="C329" s="38" t="s">
        <v>697</v>
      </c>
      <c r="D329" s="33">
        <v>3482400</v>
      </c>
      <c r="E329" s="33">
        <v>1823627.41</v>
      </c>
      <c r="F329" s="34">
        <f t="shared" si="5"/>
        <v>52.366971341603488</v>
      </c>
      <c r="G329" s="8"/>
    </row>
    <row r="330" spans="1:7" ht="15" customHeight="1" x14ac:dyDescent="0.25">
      <c r="A330" s="36" t="s">
        <v>365</v>
      </c>
      <c r="B330" s="37" t="s">
        <v>297</v>
      </c>
      <c r="C330" s="38" t="s">
        <v>698</v>
      </c>
      <c r="D330" s="33">
        <v>3482400</v>
      </c>
      <c r="E330" s="33">
        <v>1823627.41</v>
      </c>
      <c r="F330" s="34">
        <f t="shared" si="5"/>
        <v>52.366971341603488</v>
      </c>
      <c r="G330" s="8"/>
    </row>
    <row r="331" spans="1:7" ht="15" customHeight="1" x14ac:dyDescent="0.25">
      <c r="A331" s="36" t="s">
        <v>367</v>
      </c>
      <c r="B331" s="37" t="s">
        <v>297</v>
      </c>
      <c r="C331" s="38" t="s">
        <v>699</v>
      </c>
      <c r="D331" s="33">
        <v>2635500</v>
      </c>
      <c r="E331" s="33">
        <v>1396936.66</v>
      </c>
      <c r="F331" s="34">
        <f t="shared" si="5"/>
        <v>53.004616201859221</v>
      </c>
      <c r="G331" s="8"/>
    </row>
    <row r="332" spans="1:7" ht="24" customHeight="1" x14ac:dyDescent="0.25">
      <c r="A332" s="36" t="s">
        <v>369</v>
      </c>
      <c r="B332" s="37" t="s">
        <v>297</v>
      </c>
      <c r="C332" s="38" t="s">
        <v>700</v>
      </c>
      <c r="D332" s="33">
        <v>51000</v>
      </c>
      <c r="E332" s="33" t="s">
        <v>22</v>
      </c>
      <c r="F332" s="93" t="s">
        <v>22</v>
      </c>
      <c r="G332" s="8"/>
    </row>
    <row r="333" spans="1:7" ht="36" customHeight="1" x14ac:dyDescent="0.25">
      <c r="A333" s="36" t="s">
        <v>371</v>
      </c>
      <c r="B333" s="37" t="s">
        <v>297</v>
      </c>
      <c r="C333" s="38" t="s">
        <v>701</v>
      </c>
      <c r="D333" s="33">
        <v>795900</v>
      </c>
      <c r="E333" s="33">
        <v>426690.75</v>
      </c>
      <c r="F333" s="34">
        <f t="shared" si="5"/>
        <v>53.611100640784016</v>
      </c>
      <c r="G333" s="8"/>
    </row>
    <row r="334" spans="1:7" ht="24" customHeight="1" x14ac:dyDescent="0.25">
      <c r="A334" s="36" t="s">
        <v>315</v>
      </c>
      <c r="B334" s="37" t="s">
        <v>297</v>
      </c>
      <c r="C334" s="38" t="s">
        <v>702</v>
      </c>
      <c r="D334" s="33">
        <v>1061100</v>
      </c>
      <c r="E334" s="33">
        <v>254330.05</v>
      </c>
      <c r="F334" s="34">
        <f t="shared" si="5"/>
        <v>23.96852794270097</v>
      </c>
      <c r="G334" s="8"/>
    </row>
    <row r="335" spans="1:7" ht="24" customHeight="1" x14ac:dyDescent="0.25">
      <c r="A335" s="36" t="s">
        <v>317</v>
      </c>
      <c r="B335" s="37" t="s">
        <v>297</v>
      </c>
      <c r="C335" s="38" t="s">
        <v>703</v>
      </c>
      <c r="D335" s="33">
        <v>1061100</v>
      </c>
      <c r="E335" s="33">
        <v>254330.05</v>
      </c>
      <c r="F335" s="34">
        <f t="shared" si="5"/>
        <v>23.96852794270097</v>
      </c>
      <c r="G335" s="8"/>
    </row>
    <row r="336" spans="1:7" ht="24" customHeight="1" x14ac:dyDescent="0.25">
      <c r="A336" s="36" t="s">
        <v>331</v>
      </c>
      <c r="B336" s="37" t="s">
        <v>297</v>
      </c>
      <c r="C336" s="38" t="s">
        <v>704</v>
      </c>
      <c r="D336" s="33">
        <v>2600</v>
      </c>
      <c r="E336" s="33" t="s">
        <v>22</v>
      </c>
      <c r="F336" s="93" t="s">
        <v>22</v>
      </c>
      <c r="G336" s="8"/>
    </row>
    <row r="337" spans="1:7" ht="24" customHeight="1" x14ac:dyDescent="0.25">
      <c r="A337" s="36" t="s">
        <v>319</v>
      </c>
      <c r="B337" s="37" t="s">
        <v>297</v>
      </c>
      <c r="C337" s="38" t="s">
        <v>705</v>
      </c>
      <c r="D337" s="33">
        <v>1058500</v>
      </c>
      <c r="E337" s="33">
        <v>254330.05</v>
      </c>
      <c r="F337" s="34">
        <f t="shared" si="5"/>
        <v>24.027401983939537</v>
      </c>
      <c r="G337" s="8"/>
    </row>
    <row r="338" spans="1:7" ht="24" customHeight="1" x14ac:dyDescent="0.25">
      <c r="A338" s="36" t="s">
        <v>537</v>
      </c>
      <c r="B338" s="37" t="s">
        <v>297</v>
      </c>
      <c r="C338" s="38" t="s">
        <v>706</v>
      </c>
      <c r="D338" s="33">
        <v>6552499.7999999998</v>
      </c>
      <c r="E338" s="33">
        <v>3493226.7</v>
      </c>
      <c r="F338" s="34">
        <f t="shared" si="5"/>
        <v>53.311359124345195</v>
      </c>
      <c r="G338" s="8"/>
    </row>
    <row r="339" spans="1:7" ht="15" customHeight="1" x14ac:dyDescent="0.25">
      <c r="A339" s="36" t="s">
        <v>539</v>
      </c>
      <c r="B339" s="37" t="s">
        <v>297</v>
      </c>
      <c r="C339" s="38" t="s">
        <v>707</v>
      </c>
      <c r="D339" s="33">
        <v>6552499.7999999998</v>
      </c>
      <c r="E339" s="33">
        <v>3493226.7</v>
      </c>
      <c r="F339" s="34">
        <f t="shared" si="5"/>
        <v>53.311359124345195</v>
      </c>
      <c r="G339" s="8"/>
    </row>
    <row r="340" spans="1:7" ht="48" customHeight="1" x14ac:dyDescent="0.25">
      <c r="A340" s="36" t="s">
        <v>541</v>
      </c>
      <c r="B340" s="37" t="s">
        <v>297</v>
      </c>
      <c r="C340" s="38" t="s">
        <v>708</v>
      </c>
      <c r="D340" s="33">
        <v>6252499.7999999998</v>
      </c>
      <c r="E340" s="33">
        <v>3398926.7</v>
      </c>
      <c r="F340" s="34">
        <f t="shared" si="5"/>
        <v>54.361084505752409</v>
      </c>
      <c r="G340" s="8"/>
    </row>
    <row r="341" spans="1:7" ht="15" customHeight="1" x14ac:dyDescent="0.25">
      <c r="A341" s="36" t="s">
        <v>600</v>
      </c>
      <c r="B341" s="37" t="s">
        <v>297</v>
      </c>
      <c r="C341" s="38" t="s">
        <v>709</v>
      </c>
      <c r="D341" s="33">
        <v>300000</v>
      </c>
      <c r="E341" s="33">
        <v>94300</v>
      </c>
      <c r="F341" s="34">
        <f t="shared" si="5"/>
        <v>31.433333333333337</v>
      </c>
      <c r="G341" s="8"/>
    </row>
    <row r="342" spans="1:7" ht="15" customHeight="1" x14ac:dyDescent="0.25">
      <c r="A342" s="36" t="s">
        <v>334</v>
      </c>
      <c r="B342" s="37" t="s">
        <v>297</v>
      </c>
      <c r="C342" s="38" t="s">
        <v>710</v>
      </c>
      <c r="D342" s="33">
        <v>11044.5</v>
      </c>
      <c r="E342" s="33">
        <v>5091</v>
      </c>
      <c r="F342" s="34">
        <f t="shared" si="5"/>
        <v>46.095341572728508</v>
      </c>
      <c r="G342" s="8"/>
    </row>
    <row r="343" spans="1:7" ht="15" customHeight="1" x14ac:dyDescent="0.25">
      <c r="A343" s="36" t="s">
        <v>336</v>
      </c>
      <c r="B343" s="37" t="s">
        <v>297</v>
      </c>
      <c r="C343" s="38" t="s">
        <v>711</v>
      </c>
      <c r="D343" s="33">
        <v>11044.5</v>
      </c>
      <c r="E343" s="33">
        <v>5091</v>
      </c>
      <c r="F343" s="34">
        <f t="shared" si="5"/>
        <v>46.095341572728508</v>
      </c>
      <c r="G343" s="8"/>
    </row>
    <row r="344" spans="1:7" ht="15" customHeight="1" x14ac:dyDescent="0.25">
      <c r="A344" s="36" t="s">
        <v>338</v>
      </c>
      <c r="B344" s="37" t="s">
        <v>297</v>
      </c>
      <c r="C344" s="38" t="s">
        <v>712</v>
      </c>
      <c r="D344" s="33">
        <v>10200</v>
      </c>
      <c r="E344" s="33">
        <v>5091</v>
      </c>
      <c r="F344" s="34">
        <f t="shared" si="5"/>
        <v>49.911764705882355</v>
      </c>
      <c r="G344" s="8"/>
    </row>
    <row r="345" spans="1:7" ht="15" customHeight="1" x14ac:dyDescent="0.25">
      <c r="A345" s="36" t="s">
        <v>342</v>
      </c>
      <c r="B345" s="37" t="s">
        <v>297</v>
      </c>
      <c r="C345" s="38" t="s">
        <v>713</v>
      </c>
      <c r="D345" s="33">
        <v>844.5</v>
      </c>
      <c r="E345" s="33" t="s">
        <v>22</v>
      </c>
      <c r="F345" s="93" t="s">
        <v>22</v>
      </c>
      <c r="G345" s="8"/>
    </row>
    <row r="346" spans="1:7" ht="15" customHeight="1" x14ac:dyDescent="0.25">
      <c r="A346" s="36" t="s">
        <v>714</v>
      </c>
      <c r="B346" s="37" t="s">
        <v>297</v>
      </c>
      <c r="C346" s="38" t="s">
        <v>715</v>
      </c>
      <c r="D346" s="33">
        <v>4655140.66</v>
      </c>
      <c r="E346" s="33">
        <v>2437683.11</v>
      </c>
      <c r="F346" s="34">
        <f t="shared" si="5"/>
        <v>52.365401779288014</v>
      </c>
      <c r="G346" s="8"/>
    </row>
    <row r="347" spans="1:7" ht="15" customHeight="1" x14ac:dyDescent="0.25">
      <c r="A347" s="36" t="s">
        <v>716</v>
      </c>
      <c r="B347" s="37" t="s">
        <v>297</v>
      </c>
      <c r="C347" s="38" t="s">
        <v>717</v>
      </c>
      <c r="D347" s="33">
        <v>4655140.66</v>
      </c>
      <c r="E347" s="33">
        <v>2437683.11</v>
      </c>
      <c r="F347" s="34">
        <f t="shared" si="5"/>
        <v>52.365401779288014</v>
      </c>
      <c r="G347" s="8"/>
    </row>
    <row r="348" spans="1:7" ht="48" customHeight="1" x14ac:dyDescent="0.25">
      <c r="A348" s="36" t="s">
        <v>301</v>
      </c>
      <c r="B348" s="37" t="s">
        <v>297</v>
      </c>
      <c r="C348" s="38" t="s">
        <v>718</v>
      </c>
      <c r="D348" s="33">
        <v>4134800</v>
      </c>
      <c r="E348" s="33">
        <v>2357024.4</v>
      </c>
      <c r="F348" s="34">
        <f t="shared" si="5"/>
        <v>57.004556447712098</v>
      </c>
      <c r="G348" s="8"/>
    </row>
    <row r="349" spans="1:7" ht="15" customHeight="1" x14ac:dyDescent="0.25">
      <c r="A349" s="36" t="s">
        <v>365</v>
      </c>
      <c r="B349" s="37" t="s">
        <v>297</v>
      </c>
      <c r="C349" s="38" t="s">
        <v>719</v>
      </c>
      <c r="D349" s="33">
        <v>4134800</v>
      </c>
      <c r="E349" s="33">
        <v>2357024.4</v>
      </c>
      <c r="F349" s="34">
        <f t="shared" si="5"/>
        <v>57.004556447712098</v>
      </c>
      <c r="G349" s="8"/>
    </row>
    <row r="350" spans="1:7" ht="15" customHeight="1" x14ac:dyDescent="0.25">
      <c r="A350" s="36" t="s">
        <v>367</v>
      </c>
      <c r="B350" s="37" t="s">
        <v>297</v>
      </c>
      <c r="C350" s="38" t="s">
        <v>720</v>
      </c>
      <c r="D350" s="33">
        <v>3175700</v>
      </c>
      <c r="E350" s="33">
        <v>1810310.59</v>
      </c>
      <c r="F350" s="34">
        <f t="shared" si="5"/>
        <v>57.005088326983035</v>
      </c>
      <c r="G350" s="8"/>
    </row>
    <row r="351" spans="1:7" ht="36" customHeight="1" x14ac:dyDescent="0.25">
      <c r="A351" s="36" t="s">
        <v>371</v>
      </c>
      <c r="B351" s="37" t="s">
        <v>297</v>
      </c>
      <c r="C351" s="38" t="s">
        <v>721</v>
      </c>
      <c r="D351" s="33">
        <v>959100</v>
      </c>
      <c r="E351" s="33">
        <v>546713.81000000006</v>
      </c>
      <c r="F351" s="34">
        <f t="shared" si="5"/>
        <v>57.002795328954235</v>
      </c>
      <c r="G351" s="8"/>
    </row>
    <row r="352" spans="1:7" ht="24" customHeight="1" x14ac:dyDescent="0.25">
      <c r="A352" s="36" t="s">
        <v>315</v>
      </c>
      <c r="B352" s="37" t="s">
        <v>297</v>
      </c>
      <c r="C352" s="38" t="s">
        <v>722</v>
      </c>
      <c r="D352" s="33">
        <v>519239.06</v>
      </c>
      <c r="E352" s="33">
        <v>80658.710000000006</v>
      </c>
      <c r="F352" s="34">
        <f t="shared" si="5"/>
        <v>15.534022036015552</v>
      </c>
      <c r="G352" s="8"/>
    </row>
    <row r="353" spans="1:7" ht="24" customHeight="1" x14ac:dyDescent="0.25">
      <c r="A353" s="36" t="s">
        <v>317</v>
      </c>
      <c r="B353" s="37" t="s">
        <v>297</v>
      </c>
      <c r="C353" s="38" t="s">
        <v>723</v>
      </c>
      <c r="D353" s="33">
        <v>519239.06</v>
      </c>
      <c r="E353" s="33">
        <v>80658.710000000006</v>
      </c>
      <c r="F353" s="34">
        <f t="shared" si="5"/>
        <v>15.534022036015552</v>
      </c>
      <c r="G353" s="8"/>
    </row>
    <row r="354" spans="1:7" ht="24" customHeight="1" x14ac:dyDescent="0.25">
      <c r="A354" s="36" t="s">
        <v>331</v>
      </c>
      <c r="B354" s="37" t="s">
        <v>297</v>
      </c>
      <c r="C354" s="38" t="s">
        <v>724</v>
      </c>
      <c r="D354" s="33">
        <v>132040</v>
      </c>
      <c r="E354" s="33">
        <v>3262.3</v>
      </c>
      <c r="F354" s="34">
        <f t="shared" si="5"/>
        <v>2.4706906997879434</v>
      </c>
      <c r="G354" s="8"/>
    </row>
    <row r="355" spans="1:7" ht="24" customHeight="1" x14ac:dyDescent="0.25">
      <c r="A355" s="36" t="s">
        <v>319</v>
      </c>
      <c r="B355" s="37" t="s">
        <v>297</v>
      </c>
      <c r="C355" s="38" t="s">
        <v>725</v>
      </c>
      <c r="D355" s="33">
        <v>387199.06</v>
      </c>
      <c r="E355" s="33">
        <v>77396.41</v>
      </c>
      <c r="F355" s="34">
        <f t="shared" si="5"/>
        <v>19.988790778572653</v>
      </c>
      <c r="G355" s="8"/>
    </row>
    <row r="356" spans="1:7" ht="15" customHeight="1" x14ac:dyDescent="0.25">
      <c r="A356" s="36" t="s">
        <v>334</v>
      </c>
      <c r="B356" s="37" t="s">
        <v>297</v>
      </c>
      <c r="C356" s="38" t="s">
        <v>726</v>
      </c>
      <c r="D356" s="33">
        <v>1101.5999999999999</v>
      </c>
      <c r="E356" s="33" t="s">
        <v>22</v>
      </c>
      <c r="F356" s="93" t="s">
        <v>22</v>
      </c>
      <c r="G356" s="8"/>
    </row>
    <row r="357" spans="1:7" ht="15" customHeight="1" x14ac:dyDescent="0.25">
      <c r="A357" s="36" t="s">
        <v>336</v>
      </c>
      <c r="B357" s="37" t="s">
        <v>297</v>
      </c>
      <c r="C357" s="38" t="s">
        <v>727</v>
      </c>
      <c r="D357" s="33">
        <v>1101.5999999999999</v>
      </c>
      <c r="E357" s="33" t="s">
        <v>22</v>
      </c>
      <c r="F357" s="93" t="s">
        <v>22</v>
      </c>
      <c r="G357" s="8"/>
    </row>
    <row r="358" spans="1:7" ht="15" customHeight="1" x14ac:dyDescent="0.25">
      <c r="A358" s="36" t="s">
        <v>342</v>
      </c>
      <c r="B358" s="37" t="s">
        <v>297</v>
      </c>
      <c r="C358" s="38" t="s">
        <v>728</v>
      </c>
      <c r="D358" s="33">
        <v>1101.5999999999999</v>
      </c>
      <c r="E358" s="33" t="s">
        <v>22</v>
      </c>
      <c r="F358" s="93" t="s">
        <v>22</v>
      </c>
      <c r="G358" s="8"/>
    </row>
    <row r="359" spans="1:7" ht="24" customHeight="1" x14ac:dyDescent="0.25">
      <c r="A359" s="36" t="s">
        <v>729</v>
      </c>
      <c r="B359" s="37" t="s">
        <v>297</v>
      </c>
      <c r="C359" s="38" t="s">
        <v>730</v>
      </c>
      <c r="D359" s="33">
        <v>890000</v>
      </c>
      <c r="E359" s="33">
        <v>477604.52</v>
      </c>
      <c r="F359" s="34">
        <f t="shared" si="5"/>
        <v>53.663429213483148</v>
      </c>
      <c r="G359" s="8"/>
    </row>
    <row r="360" spans="1:7" ht="24" customHeight="1" x14ac:dyDescent="0.25">
      <c r="A360" s="36" t="s">
        <v>731</v>
      </c>
      <c r="B360" s="37" t="s">
        <v>297</v>
      </c>
      <c r="C360" s="38" t="s">
        <v>732</v>
      </c>
      <c r="D360" s="33">
        <v>890000</v>
      </c>
      <c r="E360" s="33">
        <v>477604.52</v>
      </c>
      <c r="F360" s="34">
        <f t="shared" si="5"/>
        <v>53.663429213483148</v>
      </c>
      <c r="G360" s="8"/>
    </row>
    <row r="361" spans="1:7" ht="15" customHeight="1" x14ac:dyDescent="0.25">
      <c r="A361" s="36" t="s">
        <v>733</v>
      </c>
      <c r="B361" s="37" t="s">
        <v>297</v>
      </c>
      <c r="C361" s="38" t="s">
        <v>734</v>
      </c>
      <c r="D361" s="33">
        <v>890000</v>
      </c>
      <c r="E361" s="33">
        <v>477604.52</v>
      </c>
      <c r="F361" s="34">
        <f t="shared" si="5"/>
        <v>53.663429213483148</v>
      </c>
      <c r="G361" s="8"/>
    </row>
    <row r="362" spans="1:7" ht="15" customHeight="1" thickBot="1" x14ac:dyDescent="0.3">
      <c r="A362" s="36" t="s">
        <v>735</v>
      </c>
      <c r="B362" s="37" t="s">
        <v>297</v>
      </c>
      <c r="C362" s="38" t="s">
        <v>736</v>
      </c>
      <c r="D362" s="33">
        <v>890000</v>
      </c>
      <c r="E362" s="33">
        <v>477604.52</v>
      </c>
      <c r="F362" s="34">
        <f t="shared" si="5"/>
        <v>53.663429213483148</v>
      </c>
      <c r="G362" s="8"/>
    </row>
    <row r="363" spans="1:7" ht="12.95" customHeight="1" thickBot="1" x14ac:dyDescent="0.3">
      <c r="A363" s="39"/>
      <c r="B363" s="40"/>
      <c r="C363" s="40"/>
      <c r="D363" s="40"/>
      <c r="E363" s="40"/>
      <c r="F363" s="34"/>
      <c r="G363" s="3"/>
    </row>
    <row r="364" spans="1:7" ht="54.75" customHeight="1" thickBot="1" x14ac:dyDescent="0.3">
      <c r="A364" s="41" t="s">
        <v>737</v>
      </c>
      <c r="B364" s="42">
        <v>450</v>
      </c>
      <c r="C364" s="43" t="s">
        <v>21</v>
      </c>
      <c r="D364" s="44">
        <v>-6784336.3499999996</v>
      </c>
      <c r="E364" s="44">
        <v>5560171.2199999997</v>
      </c>
      <c r="F364" s="93" t="s">
        <v>22</v>
      </c>
      <c r="G364" s="8"/>
    </row>
    <row r="365" spans="1:7" ht="12.95" customHeight="1" x14ac:dyDescent="0.25">
      <c r="A365" s="3"/>
      <c r="B365" s="45"/>
      <c r="C365" s="45"/>
      <c r="D365" s="45"/>
      <c r="E365" s="45"/>
      <c r="F365" s="45"/>
      <c r="G365" s="3"/>
    </row>
    <row r="366" spans="1:7" hidden="1" x14ac:dyDescent="0.25">
      <c r="A366" s="9"/>
      <c r="B366" s="9"/>
      <c r="C366" s="9"/>
      <c r="D366" s="23"/>
      <c r="E366" s="23"/>
      <c r="F366" s="23"/>
      <c r="G366" s="3" t="s">
        <v>291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G28" sqref="G28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4"/>
      <c r="B1" s="47"/>
      <c r="C1" s="25"/>
      <c r="D1" s="26"/>
      <c r="E1" s="3"/>
      <c r="F1" s="3"/>
    </row>
    <row r="2" spans="1:6" ht="14.1" customHeight="1" x14ac:dyDescent="0.25">
      <c r="A2" s="67" t="s">
        <v>738</v>
      </c>
      <c r="B2" s="68"/>
      <c r="C2" s="68"/>
      <c r="D2" s="10"/>
      <c r="E2" s="3"/>
      <c r="F2" s="3"/>
    </row>
    <row r="3" spans="1:6" ht="14.1" customHeight="1" x14ac:dyDescent="0.25">
      <c r="A3" s="48"/>
      <c r="B3" s="49"/>
      <c r="C3" s="29"/>
      <c r="D3" s="28"/>
      <c r="E3" s="30"/>
      <c r="F3" s="3"/>
    </row>
    <row r="4" spans="1:6" ht="11.45" customHeight="1" x14ac:dyDescent="0.25">
      <c r="A4" s="64" t="s">
        <v>8</v>
      </c>
      <c r="B4" s="64" t="s">
        <v>9</v>
      </c>
      <c r="C4" s="64" t="s">
        <v>739</v>
      </c>
      <c r="D4" s="14"/>
      <c r="E4" s="14"/>
      <c r="F4" s="5"/>
    </row>
    <row r="5" spans="1:6" ht="138" customHeight="1" x14ac:dyDescent="0.25">
      <c r="A5" s="65"/>
      <c r="B5" s="65"/>
      <c r="C5" s="65"/>
      <c r="D5" s="15" t="s">
        <v>12</v>
      </c>
      <c r="E5" s="15" t="s">
        <v>12</v>
      </c>
      <c r="F5" s="5"/>
    </row>
    <row r="6" spans="1:6" ht="11.45" customHeight="1" thickBot="1" x14ac:dyDescent="0.3">
      <c r="A6" s="15" t="s">
        <v>13</v>
      </c>
      <c r="B6" s="15" t="s">
        <v>14</v>
      </c>
      <c r="C6" s="15" t="s">
        <v>15</v>
      </c>
      <c r="D6" s="94" t="s">
        <v>16</v>
      </c>
      <c r="E6" s="94" t="s">
        <v>17</v>
      </c>
      <c r="F6" s="5"/>
    </row>
    <row r="7" spans="1:6" ht="38.25" customHeight="1" x14ac:dyDescent="0.25">
      <c r="A7" s="31" t="s">
        <v>740</v>
      </c>
      <c r="B7" s="16" t="s">
        <v>741</v>
      </c>
      <c r="C7" s="17" t="s">
        <v>21</v>
      </c>
      <c r="D7" s="18">
        <v>6784336.3499999996</v>
      </c>
      <c r="E7" s="18">
        <v>-5560171.2199999997</v>
      </c>
      <c r="F7" s="8"/>
    </row>
    <row r="8" spans="1:6" ht="19.5" customHeight="1" x14ac:dyDescent="0.25">
      <c r="A8" s="50" t="s">
        <v>742</v>
      </c>
      <c r="B8" s="20"/>
      <c r="C8" s="21"/>
      <c r="D8" s="21"/>
      <c r="E8" s="51"/>
      <c r="F8" s="8"/>
    </row>
    <row r="9" spans="1:6" ht="24.75" customHeight="1" x14ac:dyDescent="0.25">
      <c r="A9" s="52" t="s">
        <v>743</v>
      </c>
      <c r="B9" s="53" t="s">
        <v>744</v>
      </c>
      <c r="C9" s="38" t="s">
        <v>21</v>
      </c>
      <c r="D9" s="33">
        <v>4950460.4800000004</v>
      </c>
      <c r="E9" s="33">
        <v>-2050000</v>
      </c>
      <c r="F9" s="8"/>
    </row>
    <row r="10" spans="1:6" ht="12.95" customHeight="1" x14ac:dyDescent="0.25">
      <c r="A10" s="54" t="s">
        <v>745</v>
      </c>
      <c r="B10" s="20"/>
      <c r="C10" s="21"/>
      <c r="D10" s="21"/>
      <c r="E10" s="21"/>
      <c r="F10" s="8"/>
    </row>
    <row r="11" spans="1:6" ht="24" customHeight="1" x14ac:dyDescent="0.25">
      <c r="A11" s="55" t="s">
        <v>746</v>
      </c>
      <c r="B11" s="56" t="s">
        <v>744</v>
      </c>
      <c r="C11" s="57" t="s">
        <v>747</v>
      </c>
      <c r="D11" s="33">
        <v>13046460.48</v>
      </c>
      <c r="E11" s="33">
        <v>-2050000</v>
      </c>
      <c r="F11" s="8"/>
    </row>
    <row r="12" spans="1:6" ht="24" customHeight="1" x14ac:dyDescent="0.25">
      <c r="A12" s="55" t="s">
        <v>748</v>
      </c>
      <c r="B12" s="56" t="s">
        <v>744</v>
      </c>
      <c r="C12" s="57" t="s">
        <v>749</v>
      </c>
      <c r="D12" s="33">
        <v>18086460.48</v>
      </c>
      <c r="E12" s="33" t="s">
        <v>22</v>
      </c>
      <c r="F12" s="8"/>
    </row>
    <row r="13" spans="1:6" ht="36" customHeight="1" x14ac:dyDescent="0.25">
      <c r="A13" s="55" t="s">
        <v>750</v>
      </c>
      <c r="B13" s="56" t="s">
        <v>744</v>
      </c>
      <c r="C13" s="57" t="s">
        <v>751</v>
      </c>
      <c r="D13" s="33">
        <v>18086460.48</v>
      </c>
      <c r="E13" s="33" t="s">
        <v>22</v>
      </c>
      <c r="F13" s="8"/>
    </row>
    <row r="14" spans="1:6" ht="24" customHeight="1" x14ac:dyDescent="0.25">
      <c r="A14" s="55" t="s">
        <v>752</v>
      </c>
      <c r="B14" s="56" t="s">
        <v>744</v>
      </c>
      <c r="C14" s="57" t="s">
        <v>753</v>
      </c>
      <c r="D14" s="33">
        <v>-5040000</v>
      </c>
      <c r="E14" s="33">
        <v>-2050000</v>
      </c>
      <c r="F14" s="8"/>
    </row>
    <row r="15" spans="1:6" ht="24" customHeight="1" x14ac:dyDescent="0.25">
      <c r="A15" s="55" t="s">
        <v>754</v>
      </c>
      <c r="B15" s="56" t="s">
        <v>744</v>
      </c>
      <c r="C15" s="57" t="s">
        <v>755</v>
      </c>
      <c r="D15" s="33">
        <v>-5040000</v>
      </c>
      <c r="E15" s="33">
        <v>-2050000</v>
      </c>
      <c r="F15" s="8"/>
    </row>
    <row r="16" spans="1:6" ht="24" customHeight="1" x14ac:dyDescent="0.25">
      <c r="A16" s="55" t="s">
        <v>756</v>
      </c>
      <c r="B16" s="56" t="s">
        <v>744</v>
      </c>
      <c r="C16" s="57" t="s">
        <v>757</v>
      </c>
      <c r="D16" s="33">
        <v>-8096000</v>
      </c>
      <c r="E16" s="33" t="s">
        <v>22</v>
      </c>
      <c r="F16" s="8"/>
    </row>
    <row r="17" spans="1:6" ht="36" customHeight="1" x14ac:dyDescent="0.25">
      <c r="A17" s="55" t="s">
        <v>758</v>
      </c>
      <c r="B17" s="56" t="s">
        <v>744</v>
      </c>
      <c r="C17" s="57" t="s">
        <v>759</v>
      </c>
      <c r="D17" s="33">
        <v>-8096000</v>
      </c>
      <c r="E17" s="33" t="s">
        <v>22</v>
      </c>
      <c r="F17" s="8"/>
    </row>
    <row r="18" spans="1:6" ht="36" customHeight="1" x14ac:dyDescent="0.25">
      <c r="A18" s="55" t="s">
        <v>760</v>
      </c>
      <c r="B18" s="56" t="s">
        <v>744</v>
      </c>
      <c r="C18" s="57" t="s">
        <v>761</v>
      </c>
      <c r="D18" s="33">
        <v>-8096000</v>
      </c>
      <c r="E18" s="33" t="s">
        <v>22</v>
      </c>
      <c r="F18" s="8"/>
    </row>
    <row r="19" spans="1:6" ht="36" customHeight="1" x14ac:dyDescent="0.25">
      <c r="A19" s="55" t="s">
        <v>762</v>
      </c>
      <c r="B19" s="56" t="s">
        <v>744</v>
      </c>
      <c r="C19" s="57" t="s">
        <v>763</v>
      </c>
      <c r="D19" s="33">
        <v>-8096000</v>
      </c>
      <c r="E19" s="33" t="s">
        <v>22</v>
      </c>
      <c r="F19" s="8"/>
    </row>
    <row r="20" spans="1:6" ht="24.75" customHeight="1" x14ac:dyDescent="0.25">
      <c r="A20" s="52" t="s">
        <v>764</v>
      </c>
      <c r="B20" s="53" t="s">
        <v>765</v>
      </c>
      <c r="C20" s="38" t="s">
        <v>21</v>
      </c>
      <c r="D20" s="33" t="s">
        <v>22</v>
      </c>
      <c r="E20" s="33" t="s">
        <v>22</v>
      </c>
      <c r="F20" s="8"/>
    </row>
    <row r="21" spans="1:6" ht="15" customHeight="1" x14ac:dyDescent="0.25">
      <c r="A21" s="54" t="s">
        <v>745</v>
      </c>
      <c r="B21" s="20"/>
      <c r="C21" s="21"/>
      <c r="D21" s="21"/>
      <c r="E21" s="21"/>
      <c r="F21" s="8"/>
    </row>
    <row r="22" spans="1:6" ht="24.75" customHeight="1" x14ac:dyDescent="0.25">
      <c r="A22" s="52" t="s">
        <v>766</v>
      </c>
      <c r="B22" s="53" t="s">
        <v>767</v>
      </c>
      <c r="C22" s="38" t="s">
        <v>21</v>
      </c>
      <c r="D22" s="33">
        <v>1833875.87</v>
      </c>
      <c r="E22" s="33">
        <v>-3510171.22</v>
      </c>
      <c r="F22" s="8"/>
    </row>
    <row r="23" spans="1:6" ht="24" customHeight="1" x14ac:dyDescent="0.25">
      <c r="A23" s="55" t="s">
        <v>768</v>
      </c>
      <c r="B23" s="56" t="s">
        <v>767</v>
      </c>
      <c r="C23" s="57" t="s">
        <v>769</v>
      </c>
      <c r="D23" s="33">
        <v>1833875.87</v>
      </c>
      <c r="E23" s="33">
        <v>-3510171.22</v>
      </c>
      <c r="F23" s="8"/>
    </row>
    <row r="24" spans="1:6" ht="24.75" customHeight="1" x14ac:dyDescent="0.25">
      <c r="A24" s="52" t="s">
        <v>770</v>
      </c>
      <c r="B24" s="53" t="s">
        <v>771</v>
      </c>
      <c r="C24" s="38" t="s">
        <v>21</v>
      </c>
      <c r="D24" s="33">
        <v>-467894258.05000001</v>
      </c>
      <c r="E24" s="33">
        <v>-153051074.25999999</v>
      </c>
      <c r="F24" s="8"/>
    </row>
    <row r="25" spans="1:6" ht="15" customHeight="1" x14ac:dyDescent="0.25">
      <c r="A25" s="55" t="s">
        <v>772</v>
      </c>
      <c r="B25" s="56" t="s">
        <v>771</v>
      </c>
      <c r="C25" s="57" t="s">
        <v>773</v>
      </c>
      <c r="D25" s="33">
        <v>-467894258.05000001</v>
      </c>
      <c r="E25" s="33">
        <v>-153051074.25999999</v>
      </c>
      <c r="F25" s="8"/>
    </row>
    <row r="26" spans="1:6" ht="24" customHeight="1" x14ac:dyDescent="0.25">
      <c r="A26" s="55" t="s">
        <v>774</v>
      </c>
      <c r="B26" s="56" t="s">
        <v>771</v>
      </c>
      <c r="C26" s="57" t="s">
        <v>775</v>
      </c>
      <c r="D26" s="33">
        <v>-467894258.05000001</v>
      </c>
      <c r="E26" s="33">
        <v>-153051074.25999999</v>
      </c>
      <c r="F26" s="8"/>
    </row>
    <row r="27" spans="1:6" ht="24" customHeight="1" x14ac:dyDescent="0.25">
      <c r="A27" s="55" t="s">
        <v>776</v>
      </c>
      <c r="B27" s="56" t="s">
        <v>771</v>
      </c>
      <c r="C27" s="57" t="s">
        <v>777</v>
      </c>
      <c r="D27" s="33">
        <v>-467894258.05000001</v>
      </c>
      <c r="E27" s="33">
        <v>-153051074.25999999</v>
      </c>
      <c r="F27" s="8"/>
    </row>
    <row r="28" spans="1:6" ht="24.75" customHeight="1" x14ac:dyDescent="0.25">
      <c r="A28" s="52" t="s">
        <v>778</v>
      </c>
      <c r="B28" s="53" t="s">
        <v>779</v>
      </c>
      <c r="C28" s="38" t="s">
        <v>21</v>
      </c>
      <c r="D28" s="33">
        <v>469728133.92000002</v>
      </c>
      <c r="E28" s="33">
        <v>149540903.03999999</v>
      </c>
      <c r="F28" s="8"/>
    </row>
    <row r="29" spans="1:6" ht="15" customHeight="1" x14ac:dyDescent="0.25">
      <c r="A29" s="55" t="s">
        <v>780</v>
      </c>
      <c r="B29" s="56" t="s">
        <v>779</v>
      </c>
      <c r="C29" s="57" t="s">
        <v>781</v>
      </c>
      <c r="D29" s="33">
        <v>469728133.92000002</v>
      </c>
      <c r="E29" s="33">
        <v>149540903.03999999</v>
      </c>
      <c r="F29" s="8"/>
    </row>
    <row r="30" spans="1:6" ht="24" customHeight="1" x14ac:dyDescent="0.25">
      <c r="A30" s="55" t="s">
        <v>782</v>
      </c>
      <c r="B30" s="56" t="s">
        <v>779</v>
      </c>
      <c r="C30" s="57" t="s">
        <v>783</v>
      </c>
      <c r="D30" s="33">
        <v>469728133.92000002</v>
      </c>
      <c r="E30" s="33">
        <v>149540903.03999999</v>
      </c>
      <c r="F30" s="8"/>
    </row>
    <row r="31" spans="1:6" ht="24" customHeight="1" thickBot="1" x14ac:dyDescent="0.3">
      <c r="A31" s="55" t="s">
        <v>784</v>
      </c>
      <c r="B31" s="56" t="s">
        <v>779</v>
      </c>
      <c r="C31" s="57" t="s">
        <v>785</v>
      </c>
      <c r="D31" s="33">
        <v>469728133.92000002</v>
      </c>
      <c r="E31" s="33">
        <v>149540903.03999999</v>
      </c>
      <c r="F31" s="8"/>
    </row>
    <row r="32" spans="1:6" ht="12.95" customHeight="1" x14ac:dyDescent="0.25">
      <c r="A32" s="46"/>
      <c r="B32" s="45"/>
      <c r="C32" s="45"/>
      <c r="D32" s="45"/>
      <c r="E32" s="45"/>
      <c r="F32" s="3"/>
    </row>
    <row r="33" spans="1:6" hidden="1" x14ac:dyDescent="0.25">
      <c r="A33" s="9"/>
      <c r="B33" s="9"/>
      <c r="C33" s="9"/>
      <c r="D33" s="23"/>
      <c r="E33" s="23"/>
      <c r="F33" s="3" t="s">
        <v>291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583B77-67E5-4658-BA43-DBB3563ABE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2017-07-25T06:44:14Z</dcterms:created>
  <dcterms:modified xsi:type="dcterms:W3CDTF">2017-07-25T07:23:05Z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C:\Users\N_A_Telnova\AppData\Local\Кейсистемс\Свод-СМАРТ\ReportManager\0503317M.xlsx</vt:lpwstr>
  </property>
  <property fmtid="{D5CDD505-2E9C-101B-9397-08002B2CF9AE}" pid="3" name="Report Name">
    <vt:lpwstr>C__Users_N_A_Telnova_AppData_Local_Кейсистемс_Свод-СМАРТ_ReportManager_0503317M.xlsx</vt:lpwstr>
  </property>
</Properties>
</file>